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東京都立大学野球部\HP添付資料\"/>
    </mc:Choice>
  </mc:AlternateContent>
  <xr:revisionPtr revIDLastSave="0" documentId="8_{6199F8C4-DDAD-4397-B1B2-0626E84EA0A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1年度戦績" sheetId="5" r:id="rId1"/>
    <sheet name="2022年度戦績" sheetId="1" r:id="rId2"/>
    <sheet name="2023年度戦績" sheetId="4" r:id="rId3"/>
    <sheet name="Sheet2" sheetId="2" r:id="rId4"/>
    <sheet name="Sheet3" sheetId="3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5" l="1"/>
  <c r="L29" i="5"/>
  <c r="L27" i="5"/>
  <c r="L25" i="5"/>
  <c r="L23" i="5"/>
  <c r="L21" i="5"/>
  <c r="H20" i="5"/>
  <c r="G20" i="5"/>
  <c r="F20" i="5"/>
  <c r="E20" i="5"/>
  <c r="D20" i="5"/>
  <c r="C20" i="5"/>
  <c r="L13" i="5"/>
  <c r="L11" i="5"/>
  <c r="L9" i="5"/>
  <c r="L7" i="5"/>
  <c r="L5" i="5"/>
  <c r="L3" i="5"/>
  <c r="H2" i="5"/>
  <c r="G2" i="5"/>
  <c r="F2" i="5"/>
  <c r="E2" i="5"/>
  <c r="D2" i="5"/>
  <c r="C2" i="5"/>
  <c r="L13" i="4"/>
  <c r="L11" i="4"/>
  <c r="L9" i="4"/>
  <c r="L7" i="4"/>
  <c r="L5" i="4"/>
  <c r="L3" i="4"/>
  <c r="H2" i="4"/>
  <c r="G2" i="4"/>
  <c r="F2" i="4"/>
  <c r="E2" i="4"/>
  <c r="D2" i="4"/>
  <c r="C2" i="4"/>
  <c r="L32" i="1"/>
  <c r="L30" i="1"/>
  <c r="L28" i="1"/>
  <c r="L26" i="1"/>
  <c r="L24" i="1"/>
  <c r="L22" i="1"/>
  <c r="H21" i="1"/>
  <c r="G21" i="1"/>
  <c r="F21" i="1"/>
  <c r="E21" i="1"/>
  <c r="D21" i="1"/>
  <c r="C21" i="1"/>
  <c r="H2" i="1"/>
  <c r="G2" i="1"/>
  <c r="F2" i="1"/>
  <c r="E2" i="1"/>
  <c r="D2" i="1"/>
  <c r="C2" i="1"/>
  <c r="L13" i="1"/>
  <c r="L11" i="1"/>
  <c r="L9" i="1"/>
  <c r="L7" i="1"/>
  <c r="L5" i="1"/>
  <c r="L3" i="1"/>
</calcChain>
</file>

<file path=xl/sharedStrings.xml><?xml version="1.0" encoding="utf-8"?>
<sst xmlns="http://schemas.openxmlformats.org/spreadsheetml/2006/main" count="451" uniqueCount="224">
  <si>
    <t>2022年度春季２部リーグ</t>
    <rPh sb="4" eb="6">
      <t>ネンド</t>
    </rPh>
    <rPh sb="6" eb="8">
      <t>シュンキ</t>
    </rPh>
    <rPh sb="8" eb="10">
      <t>ニブ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</si>
  <si>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</si>
  <si>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</si>
  <si>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分け</t>
    <rPh sb="0" eb="1">
      <t>ワ</t>
    </rPh>
    <phoneticPr fontId="1"/>
  </si>
  <si>
    <t>勝率</t>
    <rPh sb="0" eb="2">
      <t>ショウリツ</t>
    </rPh>
    <phoneticPr fontId="1"/>
  </si>
  <si>
    <t>順位</t>
    <rPh sb="0" eb="2">
      <t>ジュンイ</t>
    </rPh>
    <phoneticPr fontId="1"/>
  </si>
  <si>
    <t>大学名</t>
    <rPh sb="0" eb="2">
      <t>ダイガク</t>
    </rPh>
    <rPh sb="2" eb="3">
      <t>メイ</t>
    </rPh>
    <phoneticPr fontId="1"/>
  </si>
  <si>
    <t>2022年度秋季２部リーグ</t>
    <rPh sb="4" eb="6">
      <t>ネンド</t>
    </rPh>
    <rPh sb="6" eb="8">
      <t>シュウキ</t>
    </rPh>
    <rPh sb="8" eb="10">
      <t>ニブ</t>
    </rPh>
    <phoneticPr fontId="1"/>
  </si>
  <si>
    <t>2022年度秋季２部・３部入替戦</t>
    <rPh sb="4" eb="6">
      <t>ネンド</t>
    </rPh>
    <rPh sb="6" eb="8">
      <t>シュウキ</t>
    </rPh>
    <rPh sb="8" eb="10">
      <t>ニブ</t>
    </rPh>
    <rPh sb="12" eb="13">
      <t>ブ</t>
    </rPh>
    <rPh sb="13" eb="16">
      <t>イレカエセン</t>
    </rPh>
    <phoneticPr fontId="1"/>
  </si>
  <si>
    <t>東京都立大学</t>
    <rPh sb="0" eb="6">
      <t>トウキョウトリツダイガク</t>
    </rPh>
    <phoneticPr fontId="1"/>
  </si>
  <si>
    <t>電気通信大学</t>
    <rPh sb="0" eb="6">
      <t>デンキツウシンダイガク</t>
    </rPh>
    <phoneticPr fontId="1"/>
  </si>
  <si>
    <t>東京都立大学　２勝のため　　２部残留</t>
    <rPh sb="0" eb="6">
      <t>トウキョウトリツダイガク</t>
    </rPh>
    <rPh sb="8" eb="9">
      <t>ショウ</t>
    </rPh>
    <rPh sb="15" eb="16">
      <t>ブ</t>
    </rPh>
    <rPh sb="16" eb="18">
      <t>ザンリュウ</t>
    </rPh>
    <phoneticPr fontId="1"/>
  </si>
  <si>
    <t>東洋学園大学</t>
    <rPh sb="0" eb="6">
      <t>トウヨウガクエンダイガク</t>
    </rPh>
    <phoneticPr fontId="1"/>
  </si>
  <si>
    <t>東京学芸大学</t>
    <rPh sb="0" eb="6">
      <t>トウキョウガクゲイダイガク</t>
    </rPh>
    <phoneticPr fontId="1"/>
  </si>
  <si>
    <t>高千穂大学</t>
    <rPh sb="0" eb="3">
      <t>タカチホ</t>
    </rPh>
    <rPh sb="3" eb="5">
      <t>ダイガク</t>
    </rPh>
    <phoneticPr fontId="1"/>
  </si>
  <si>
    <t>工学院大学</t>
    <rPh sb="0" eb="3">
      <t>コウガクイン</t>
    </rPh>
    <rPh sb="3" eb="5">
      <t>ダイガク</t>
    </rPh>
    <phoneticPr fontId="1"/>
  </si>
  <si>
    <t>淑徳大学埼玉キャンパス</t>
    <rPh sb="0" eb="4">
      <t>シュクトクダイガク</t>
    </rPh>
    <rPh sb="4" eb="6">
      <t>サイタマ</t>
    </rPh>
    <phoneticPr fontId="1"/>
  </si>
  <si>
    <t>7 ○ 0</t>
    <phoneticPr fontId="1"/>
  </si>
  <si>
    <t>0 ● 7</t>
    <phoneticPr fontId="1"/>
  </si>
  <si>
    <t>5 ○ 0</t>
    <phoneticPr fontId="1"/>
  </si>
  <si>
    <t>0 ● 5</t>
    <phoneticPr fontId="1"/>
  </si>
  <si>
    <t>4 ○ 2</t>
    <phoneticPr fontId="1"/>
  </si>
  <si>
    <t>2 ● 4</t>
    <phoneticPr fontId="1"/>
  </si>
  <si>
    <t>4 ● 7</t>
    <phoneticPr fontId="1"/>
  </si>
  <si>
    <t>7 ○ 4</t>
    <phoneticPr fontId="1"/>
  </si>
  <si>
    <t>4 ○ 0</t>
    <phoneticPr fontId="1"/>
  </si>
  <si>
    <t>0 ● 4</t>
    <phoneticPr fontId="1"/>
  </si>
  <si>
    <t>2 ● 4</t>
    <phoneticPr fontId="1"/>
  </si>
  <si>
    <t>4 ○ 2</t>
    <phoneticPr fontId="1"/>
  </si>
  <si>
    <t>1 ● 3</t>
    <phoneticPr fontId="1"/>
  </si>
  <si>
    <t>3 ○ 1</t>
    <phoneticPr fontId="1"/>
  </si>
  <si>
    <t>6 ○ 2</t>
    <phoneticPr fontId="1"/>
  </si>
  <si>
    <t>2 ● 6</t>
    <phoneticPr fontId="1"/>
  </si>
  <si>
    <t>8 ○ 5</t>
    <phoneticPr fontId="1"/>
  </si>
  <si>
    <t>5 ● 8</t>
    <phoneticPr fontId="1"/>
  </si>
  <si>
    <t>6 ○ 2</t>
    <phoneticPr fontId="1"/>
  </si>
  <si>
    <t>2 ● 6</t>
    <phoneticPr fontId="1"/>
  </si>
  <si>
    <t>7 ○ 6</t>
    <phoneticPr fontId="1"/>
  </si>
  <si>
    <t>6 ● 7</t>
    <phoneticPr fontId="1"/>
  </si>
  <si>
    <t>2 ● 8</t>
    <phoneticPr fontId="1"/>
  </si>
  <si>
    <t>8 ○ 2</t>
    <phoneticPr fontId="1"/>
  </si>
  <si>
    <t>5 ● 9</t>
    <phoneticPr fontId="1"/>
  </si>
  <si>
    <t>9 ○ 5</t>
    <phoneticPr fontId="1"/>
  </si>
  <si>
    <t>1 ●15</t>
    <phoneticPr fontId="1"/>
  </si>
  <si>
    <t>18○ 2</t>
    <phoneticPr fontId="1"/>
  </si>
  <si>
    <t>2 ●18</t>
    <phoneticPr fontId="1"/>
  </si>
  <si>
    <t>15○ 1</t>
    <phoneticPr fontId="1"/>
  </si>
  <si>
    <t>0 ● 9</t>
    <phoneticPr fontId="1"/>
  </si>
  <si>
    <t>9 ○ 0</t>
    <phoneticPr fontId="1"/>
  </si>
  <si>
    <t>9 ○ 3</t>
    <phoneticPr fontId="1"/>
  </si>
  <si>
    <t>3 ● 9</t>
    <phoneticPr fontId="1"/>
  </si>
  <si>
    <t>1 ● 5</t>
    <phoneticPr fontId="1"/>
  </si>
  <si>
    <t>5 ○ 1</t>
    <phoneticPr fontId="1"/>
  </si>
  <si>
    <t>1 ● 2</t>
    <phoneticPr fontId="1"/>
  </si>
  <si>
    <t>2 ○ 1</t>
    <phoneticPr fontId="1"/>
  </si>
  <si>
    <t>2 ○ 1</t>
    <phoneticPr fontId="1"/>
  </si>
  <si>
    <t>11○ 0</t>
    <phoneticPr fontId="1"/>
  </si>
  <si>
    <t>0 ●11</t>
    <phoneticPr fontId="1"/>
  </si>
  <si>
    <t>2 ●10</t>
    <phoneticPr fontId="1"/>
  </si>
  <si>
    <t>10○ 2</t>
    <phoneticPr fontId="1"/>
  </si>
  <si>
    <t>1 ○ 0</t>
    <phoneticPr fontId="1"/>
  </si>
  <si>
    <t>0 ● 1</t>
    <phoneticPr fontId="1"/>
  </si>
  <si>
    <t>3 ● 4</t>
    <phoneticPr fontId="1"/>
  </si>
  <si>
    <t>4 ○ 3</t>
    <phoneticPr fontId="1"/>
  </si>
  <si>
    <t>4 ●11</t>
    <phoneticPr fontId="1"/>
  </si>
  <si>
    <t>11○ 4</t>
    <phoneticPr fontId="1"/>
  </si>
  <si>
    <t>10○ 2</t>
    <phoneticPr fontId="1"/>
  </si>
  <si>
    <t>2 ●10</t>
    <phoneticPr fontId="1"/>
  </si>
  <si>
    <t>4 ○ 1</t>
    <phoneticPr fontId="1"/>
  </si>
  <si>
    <t>1 ● 4</t>
    <phoneticPr fontId="1"/>
  </si>
  <si>
    <t>18○ 5</t>
    <phoneticPr fontId="1"/>
  </si>
  <si>
    <t>5 ●18</t>
    <phoneticPr fontId="1"/>
  </si>
  <si>
    <t>6 ○ 3</t>
    <phoneticPr fontId="1"/>
  </si>
  <si>
    <t>3 ● 6</t>
    <phoneticPr fontId="1"/>
  </si>
  <si>
    <t>1 ● 4</t>
    <phoneticPr fontId="1"/>
  </si>
  <si>
    <t>4 ○ 1</t>
    <phoneticPr fontId="1"/>
  </si>
  <si>
    <t>最下位決定プレーオフ</t>
    <rPh sb="0" eb="5">
      <t>サイカイケッテイ</t>
    </rPh>
    <phoneticPr fontId="1"/>
  </si>
  <si>
    <t>-</t>
    <phoneticPr fontId="1"/>
  </si>
  <si>
    <t>淑徳大学埼玉
キャンパス</t>
    <rPh sb="0" eb="4">
      <t>シュクトクダイガク</t>
    </rPh>
    <rPh sb="4" eb="6">
      <t>サイタマ</t>
    </rPh>
    <phoneticPr fontId="1"/>
  </si>
  <si>
    <t>東京学芸大学</t>
    <rPh sb="0" eb="2">
      <t>トウキョウ</t>
    </rPh>
    <rPh sb="2" eb="4">
      <t>ガクゲイ</t>
    </rPh>
    <rPh sb="4" eb="6">
      <t>ダイガク</t>
    </rPh>
    <phoneticPr fontId="1"/>
  </si>
  <si>
    <t>東洋学園大学</t>
    <rPh sb="0" eb="4">
      <t>トウヨウガクエン</t>
    </rPh>
    <rPh sb="4" eb="6">
      <t>ダイガク</t>
    </rPh>
    <phoneticPr fontId="1"/>
  </si>
  <si>
    <t>工学院大学</t>
    <rPh sb="0" eb="5">
      <t>コウガクインダイガク</t>
    </rPh>
    <phoneticPr fontId="1"/>
  </si>
  <si>
    <t>東京都立大学</t>
    <rPh sb="0" eb="4">
      <t>トウキョウトリツ</t>
    </rPh>
    <rPh sb="4" eb="6">
      <t>ダイガク</t>
    </rPh>
    <phoneticPr fontId="1"/>
  </si>
  <si>
    <t>4 ○ 3</t>
    <phoneticPr fontId="1"/>
  </si>
  <si>
    <t>3 ● 4</t>
    <phoneticPr fontId="1"/>
  </si>
  <si>
    <t>1 ●10</t>
    <phoneticPr fontId="1"/>
  </si>
  <si>
    <t>10○ 1</t>
    <phoneticPr fontId="1"/>
  </si>
  <si>
    <t>10○ 9</t>
    <phoneticPr fontId="1"/>
  </si>
  <si>
    <t>9 ●10</t>
    <phoneticPr fontId="1"/>
  </si>
  <si>
    <t>3 ● 9</t>
    <phoneticPr fontId="1"/>
  </si>
  <si>
    <t>9 ○ 3</t>
    <phoneticPr fontId="1"/>
  </si>
  <si>
    <t>0 ● 8</t>
    <phoneticPr fontId="1"/>
  </si>
  <si>
    <t>8 ○ 0</t>
    <phoneticPr fontId="1"/>
  </si>
  <si>
    <t>6 ● 7</t>
    <phoneticPr fontId="1"/>
  </si>
  <si>
    <t>24○ 0</t>
    <phoneticPr fontId="1"/>
  </si>
  <si>
    <t>0 ●24</t>
    <phoneticPr fontId="1"/>
  </si>
  <si>
    <t>8 ○ 3</t>
    <phoneticPr fontId="1"/>
  </si>
  <si>
    <t>3 ● 8</t>
    <phoneticPr fontId="1"/>
  </si>
  <si>
    <t>2 ● 3</t>
    <phoneticPr fontId="1"/>
  </si>
  <si>
    <t>3 ○ 2</t>
    <phoneticPr fontId="1"/>
  </si>
  <si>
    <t>5 ○ 1</t>
    <phoneticPr fontId="1"/>
  </si>
  <si>
    <t>1 ● 5</t>
    <phoneticPr fontId="1"/>
  </si>
  <si>
    <t>9 ○ 0</t>
    <phoneticPr fontId="1"/>
  </si>
  <si>
    <t>7 ○ 5</t>
    <phoneticPr fontId="1"/>
  </si>
  <si>
    <t>5 ● 7</t>
    <phoneticPr fontId="1"/>
  </si>
  <si>
    <t>5 ○ 4</t>
    <phoneticPr fontId="1"/>
  </si>
  <si>
    <t>4 ● 5</t>
    <phoneticPr fontId="1"/>
  </si>
  <si>
    <t>21○ 1</t>
    <phoneticPr fontId="1"/>
  </si>
  <si>
    <t>1 ●21</t>
    <phoneticPr fontId="1"/>
  </si>
  <si>
    <t>4 ○ 2</t>
    <phoneticPr fontId="1"/>
  </si>
  <si>
    <t>2 ○ 0</t>
    <phoneticPr fontId="1"/>
  </si>
  <si>
    <t>0 ● 2</t>
    <phoneticPr fontId="1"/>
  </si>
  <si>
    <t>2 ● 3</t>
    <phoneticPr fontId="1"/>
  </si>
  <si>
    <t>6 ○ 4</t>
    <phoneticPr fontId="1"/>
  </si>
  <si>
    <t>4 ● 6</t>
    <phoneticPr fontId="1"/>
  </si>
  <si>
    <t>9 ○ 2</t>
    <phoneticPr fontId="1"/>
  </si>
  <si>
    <t>2 ● 9</t>
    <phoneticPr fontId="1"/>
  </si>
  <si>
    <t>6 ○ 0</t>
    <phoneticPr fontId="1"/>
  </si>
  <si>
    <t>0 ● 6</t>
    <phoneticPr fontId="1"/>
  </si>
  <si>
    <t>6 ○ 3</t>
    <phoneticPr fontId="1"/>
  </si>
  <si>
    <t>3 ● 6</t>
    <phoneticPr fontId="1"/>
  </si>
  <si>
    <t>1 ○ 0</t>
    <phoneticPr fontId="1"/>
  </si>
  <si>
    <t>8 ○ 1</t>
    <phoneticPr fontId="1"/>
  </si>
  <si>
    <t>1 ● 8</t>
    <phoneticPr fontId="1"/>
  </si>
  <si>
    <t>13○ 4</t>
    <phoneticPr fontId="1"/>
  </si>
  <si>
    <t>4 ●13</t>
    <phoneticPr fontId="1"/>
  </si>
  <si>
    <t>4 ○ 2</t>
    <phoneticPr fontId="1"/>
  </si>
  <si>
    <t>5 ○ 3</t>
    <phoneticPr fontId="1"/>
  </si>
  <si>
    <t>3 ● 5</t>
    <phoneticPr fontId="1"/>
  </si>
  <si>
    <t>東京都立大学の勝利となり、敗れた淑徳大学埼玉キャンパスが入替戦へ</t>
    <rPh sb="0" eb="2">
      <t>トウキョウ</t>
    </rPh>
    <rPh sb="2" eb="4">
      <t>トリツ</t>
    </rPh>
    <rPh sb="4" eb="6">
      <t>ダイガク</t>
    </rPh>
    <rPh sb="7" eb="9">
      <t>ショウリ</t>
    </rPh>
    <rPh sb="13" eb="14">
      <t>ヤブ</t>
    </rPh>
    <rPh sb="16" eb="20">
      <t>シュクトクダイガク</t>
    </rPh>
    <rPh sb="20" eb="22">
      <t>サイタマ</t>
    </rPh>
    <rPh sb="28" eb="31">
      <t>イレカエセン</t>
    </rPh>
    <phoneticPr fontId="1"/>
  </si>
  <si>
    <t>東京都立大学</t>
    <phoneticPr fontId="1"/>
  </si>
  <si>
    <t>2023年度春季２部リーグ</t>
    <rPh sb="4" eb="6">
      <t>ネンド</t>
    </rPh>
    <rPh sb="6" eb="8">
      <t>シュンキ</t>
    </rPh>
    <rPh sb="8" eb="10">
      <t>ニブ</t>
    </rPh>
    <phoneticPr fontId="1"/>
  </si>
  <si>
    <t>杏林大学</t>
    <rPh sb="0" eb="2">
      <t>キョウリン</t>
    </rPh>
    <rPh sb="2" eb="4">
      <t>ダイガク</t>
    </rPh>
    <phoneticPr fontId="1"/>
  </si>
  <si>
    <t>6 ○ 1</t>
    <phoneticPr fontId="1"/>
  </si>
  <si>
    <t>16○ 1</t>
    <phoneticPr fontId="1"/>
  </si>
  <si>
    <t>16○ 0</t>
    <phoneticPr fontId="1"/>
  </si>
  <si>
    <t>11○ 2</t>
    <phoneticPr fontId="1"/>
  </si>
  <si>
    <t>7 ○ 3</t>
    <phoneticPr fontId="1"/>
  </si>
  <si>
    <t>17○ 0</t>
    <phoneticPr fontId="1"/>
  </si>
  <si>
    <t>1 ● 6</t>
    <phoneticPr fontId="1"/>
  </si>
  <si>
    <t>1 ●16</t>
    <phoneticPr fontId="1"/>
  </si>
  <si>
    <t>7 ○ 1</t>
    <phoneticPr fontId="1"/>
  </si>
  <si>
    <t>3 ●13</t>
    <phoneticPr fontId="1"/>
  </si>
  <si>
    <t>9 ○ 1</t>
    <phoneticPr fontId="1"/>
  </si>
  <si>
    <t>2 ●11</t>
    <phoneticPr fontId="1"/>
  </si>
  <si>
    <t>3 ● 7</t>
    <phoneticPr fontId="1"/>
  </si>
  <si>
    <t>7 ○ 2</t>
    <phoneticPr fontId="1"/>
  </si>
  <si>
    <t>0 ●16</t>
    <phoneticPr fontId="1"/>
  </si>
  <si>
    <t>0 ●17</t>
    <phoneticPr fontId="1"/>
  </si>
  <si>
    <t>1 ● 7</t>
    <phoneticPr fontId="1"/>
  </si>
  <si>
    <t>1 ● 9</t>
    <phoneticPr fontId="1"/>
  </si>
  <si>
    <t>2 ● 7</t>
    <phoneticPr fontId="1"/>
  </si>
  <si>
    <t>2023年度秋季２部リーグ日程</t>
    <rPh sb="4" eb="6">
      <t>ネンド</t>
    </rPh>
    <rPh sb="6" eb="8">
      <t>シュウキ</t>
    </rPh>
    <rPh sb="8" eb="10">
      <t>ニブ</t>
    </rPh>
    <rPh sb="13" eb="15">
      <t>ニッテイ</t>
    </rPh>
    <phoneticPr fontId="1"/>
  </si>
  <si>
    <t>試合日</t>
    <rPh sb="0" eb="3">
      <t>シアイビ</t>
    </rPh>
    <phoneticPr fontId="1"/>
  </si>
  <si>
    <t>試合開始時刻</t>
    <rPh sb="0" eb="2">
      <t>シアイ</t>
    </rPh>
    <rPh sb="2" eb="4">
      <t>カイシ</t>
    </rPh>
    <rPh sb="4" eb="6">
      <t>ジコク</t>
    </rPh>
    <phoneticPr fontId="1"/>
  </si>
  <si>
    <t>対戦相手</t>
    <rPh sb="0" eb="4">
      <t>タイセンアイテ</t>
    </rPh>
    <phoneticPr fontId="1"/>
  </si>
  <si>
    <t>試合グラウンド</t>
    <rPh sb="0" eb="2">
      <t>シアイ</t>
    </rPh>
    <phoneticPr fontId="1"/>
  </si>
  <si>
    <t>９月２日(土)</t>
    <rPh sb="1" eb="2">
      <t>ツキ</t>
    </rPh>
    <rPh sb="3" eb="4">
      <t>ヒ</t>
    </rPh>
    <rPh sb="5" eb="6">
      <t>ツチ</t>
    </rPh>
    <phoneticPr fontId="1"/>
  </si>
  <si>
    <t>９時～</t>
    <rPh sb="1" eb="2">
      <t>ジ</t>
    </rPh>
    <phoneticPr fontId="1"/>
  </si>
  <si>
    <t>駿河台大学</t>
    <rPh sb="0" eb="5">
      <t>スルガダイダイガク</t>
    </rPh>
    <phoneticPr fontId="1"/>
  </si>
  <si>
    <t>東京都立大学</t>
    <rPh sb="0" eb="6">
      <t>トウキョウトリツダイガク</t>
    </rPh>
    <phoneticPr fontId="1"/>
  </si>
  <si>
    <t>９月３日(日)</t>
    <rPh sb="1" eb="2">
      <t>ツキ</t>
    </rPh>
    <rPh sb="3" eb="4">
      <t>ヒ</t>
    </rPh>
    <rPh sb="5" eb="6">
      <t>ニチ</t>
    </rPh>
    <phoneticPr fontId="1"/>
  </si>
  <si>
    <t>10時～</t>
    <rPh sb="2" eb="3">
      <t>ジ</t>
    </rPh>
    <phoneticPr fontId="1"/>
  </si>
  <si>
    <t>高千穂大学</t>
    <rPh sb="0" eb="5">
      <t>タカチホダイガク</t>
    </rPh>
    <phoneticPr fontId="1"/>
  </si>
  <si>
    <t>東洋学園大学</t>
    <rPh sb="0" eb="6">
      <t>トウヨウガクエンダイガク</t>
    </rPh>
    <phoneticPr fontId="1"/>
  </si>
  <si>
    <t>９月９日(土)</t>
    <rPh sb="1" eb="2">
      <t>ツキ</t>
    </rPh>
    <rPh sb="3" eb="4">
      <t>ヒ</t>
    </rPh>
    <rPh sb="5" eb="6">
      <t>ツチ</t>
    </rPh>
    <phoneticPr fontId="1"/>
  </si>
  <si>
    <t>工学院大学</t>
    <rPh sb="0" eb="5">
      <t>コウガクインダイガク</t>
    </rPh>
    <phoneticPr fontId="1"/>
  </si>
  <si>
    <t>９月16日(土)</t>
    <rPh sb="1" eb="2">
      <t>ツキ</t>
    </rPh>
    <rPh sb="4" eb="5">
      <t>ヒ</t>
    </rPh>
    <rPh sb="6" eb="7">
      <t>ツチ</t>
    </rPh>
    <phoneticPr fontId="1"/>
  </si>
  <si>
    <t>９月23日(土)</t>
    <rPh sb="1" eb="2">
      <t>ツキ</t>
    </rPh>
    <rPh sb="4" eb="5">
      <t>ヒ</t>
    </rPh>
    <rPh sb="6" eb="7">
      <t>ツチ</t>
    </rPh>
    <phoneticPr fontId="1"/>
  </si>
  <si>
    <t>13時～</t>
    <rPh sb="2" eb="3">
      <t>ジ</t>
    </rPh>
    <phoneticPr fontId="1"/>
  </si>
  <si>
    <t>日大生物</t>
    <rPh sb="0" eb="4">
      <t>ニチダイセイブツ</t>
    </rPh>
    <phoneticPr fontId="1"/>
  </si>
  <si>
    <t>９月30日(土)</t>
    <rPh sb="1" eb="2">
      <t>ツキ</t>
    </rPh>
    <rPh sb="4" eb="5">
      <t>ヒ</t>
    </rPh>
    <rPh sb="6" eb="7">
      <t>ツチ</t>
    </rPh>
    <phoneticPr fontId="1"/>
  </si>
  <si>
    <t>10月7日(土)</t>
    <rPh sb="2" eb="3">
      <t>ツキ</t>
    </rPh>
    <rPh sb="4" eb="5">
      <t>ヒ</t>
    </rPh>
    <rPh sb="6" eb="7">
      <t>ツチ</t>
    </rPh>
    <phoneticPr fontId="1"/>
  </si>
  <si>
    <t>10月14日(土)</t>
    <rPh sb="2" eb="3">
      <t>ツキ</t>
    </rPh>
    <rPh sb="5" eb="6">
      <t>ヒ</t>
    </rPh>
    <rPh sb="7" eb="8">
      <t>ツチ</t>
    </rPh>
    <phoneticPr fontId="1"/>
  </si>
  <si>
    <t>10月15日(日)</t>
    <rPh sb="2" eb="3">
      <t>ツキ</t>
    </rPh>
    <rPh sb="5" eb="6">
      <t>ヒ</t>
    </rPh>
    <rPh sb="7" eb="8">
      <t>ニチ</t>
    </rPh>
    <phoneticPr fontId="1"/>
  </si>
  <si>
    <t>10月21日(土)</t>
    <rPh sb="2" eb="3">
      <t>ツキ</t>
    </rPh>
    <rPh sb="5" eb="6">
      <t>ヒ</t>
    </rPh>
    <rPh sb="7" eb="8">
      <t>ツチ</t>
    </rPh>
    <phoneticPr fontId="1"/>
  </si>
  <si>
    <t>3 ○ 0</t>
    <phoneticPr fontId="1"/>
  </si>
  <si>
    <t>0 ● 3</t>
    <phoneticPr fontId="1"/>
  </si>
  <si>
    <t>8 ○ 6</t>
    <phoneticPr fontId="1"/>
  </si>
  <si>
    <t>11○10</t>
    <phoneticPr fontId="1"/>
  </si>
  <si>
    <t>8 ○ 4</t>
    <phoneticPr fontId="1"/>
  </si>
  <si>
    <t>5 ● 6</t>
    <phoneticPr fontId="1"/>
  </si>
  <si>
    <t>6 ● 8</t>
    <phoneticPr fontId="1"/>
  </si>
  <si>
    <t>4 ● 8</t>
    <phoneticPr fontId="1"/>
  </si>
  <si>
    <t>9 ○ 4</t>
    <phoneticPr fontId="1"/>
  </si>
  <si>
    <t>7 ● 8</t>
    <phoneticPr fontId="1"/>
  </si>
  <si>
    <t>10●11</t>
    <phoneticPr fontId="1"/>
  </si>
  <si>
    <t>6 ○ 5</t>
    <phoneticPr fontId="1"/>
  </si>
  <si>
    <t>4 ● 9</t>
    <phoneticPr fontId="1"/>
  </si>
  <si>
    <t>8 ○ 7</t>
    <phoneticPr fontId="1"/>
  </si>
  <si>
    <t>２位・３位、５位・６位は、前季順位による</t>
    <rPh sb="1" eb="2">
      <t>イ</t>
    </rPh>
    <rPh sb="4" eb="5">
      <t>イ</t>
    </rPh>
    <rPh sb="7" eb="8">
      <t>イ</t>
    </rPh>
    <rPh sb="10" eb="11">
      <t>イ</t>
    </rPh>
    <rPh sb="13" eb="14">
      <t>ゼン</t>
    </rPh>
    <rPh sb="14" eb="15">
      <t>キ</t>
    </rPh>
    <rPh sb="15" eb="17">
      <t>ジュンイ</t>
    </rPh>
    <phoneticPr fontId="1"/>
  </si>
  <si>
    <t>優勝した東京学芸大学は、入替戦なしの規定により、一部へ自動昇格</t>
    <rPh sb="0" eb="2">
      <t>ユウショウ</t>
    </rPh>
    <rPh sb="4" eb="10">
      <t>トウキョウガクゲイダイガク</t>
    </rPh>
    <rPh sb="12" eb="15">
      <t>イレカエセン</t>
    </rPh>
    <rPh sb="18" eb="20">
      <t>キテイ</t>
    </rPh>
    <rPh sb="24" eb="26">
      <t>イチブ</t>
    </rPh>
    <rPh sb="27" eb="31">
      <t>ジドウショウカク</t>
    </rPh>
    <phoneticPr fontId="1"/>
  </si>
  <si>
    <t>2021年度秋季２部リーグ</t>
    <rPh sb="4" eb="6">
      <t>ネンド</t>
    </rPh>
    <rPh sb="6" eb="8">
      <t>シュウキ</t>
    </rPh>
    <rPh sb="8" eb="10">
      <t>ニブ</t>
    </rPh>
    <phoneticPr fontId="1"/>
  </si>
  <si>
    <t>10○ 6</t>
    <phoneticPr fontId="1"/>
  </si>
  <si>
    <t>25○ 2</t>
    <phoneticPr fontId="1"/>
  </si>
  <si>
    <t>10○ 0</t>
    <phoneticPr fontId="1"/>
  </si>
  <si>
    <t>14○ 0</t>
    <phoneticPr fontId="1"/>
  </si>
  <si>
    <t>6 ●10</t>
    <phoneticPr fontId="1"/>
  </si>
  <si>
    <t>0 ●10</t>
    <phoneticPr fontId="1"/>
  </si>
  <si>
    <t>12○ 6</t>
    <phoneticPr fontId="1"/>
  </si>
  <si>
    <t>2 ●25</t>
    <phoneticPr fontId="1"/>
  </si>
  <si>
    <t>0 ●14</t>
    <phoneticPr fontId="1"/>
  </si>
  <si>
    <t>6 ●12</t>
    <phoneticPr fontId="1"/>
  </si>
  <si>
    <t>2021年度秋季１部・２部入替戦</t>
    <rPh sb="4" eb="6">
      <t>ネンド</t>
    </rPh>
    <rPh sb="6" eb="8">
      <t>シュウキ</t>
    </rPh>
    <rPh sb="9" eb="10">
      <t>ブ</t>
    </rPh>
    <rPh sb="12" eb="13">
      <t>ブ</t>
    </rPh>
    <rPh sb="13" eb="16">
      <t>イレカエセン</t>
    </rPh>
    <phoneticPr fontId="1"/>
  </si>
  <si>
    <t>１部７位</t>
    <rPh sb="1" eb="2">
      <t>ブ</t>
    </rPh>
    <rPh sb="3" eb="4">
      <t>イ</t>
    </rPh>
    <phoneticPr fontId="1"/>
  </si>
  <si>
    <t>２部１位</t>
    <rPh sb="1" eb="2">
      <t>ブ</t>
    </rPh>
    <rPh sb="3" eb="4">
      <t>イ</t>
    </rPh>
    <phoneticPr fontId="1"/>
  </si>
  <si>
    <t>延長10回タイブレーク</t>
    <rPh sb="0" eb="2">
      <t>エンチョウ</t>
    </rPh>
    <rPh sb="4" eb="5">
      <t>カイ</t>
    </rPh>
    <phoneticPr fontId="1"/>
  </si>
  <si>
    <t>杏林大学</t>
    <rPh sb="0" eb="4">
      <t>キョウリンダイガク</t>
    </rPh>
    <phoneticPr fontId="1"/>
  </si>
  <si>
    <t>１部６位</t>
    <rPh sb="1" eb="2">
      <t>ブ</t>
    </rPh>
    <rPh sb="3" eb="4">
      <t>イ</t>
    </rPh>
    <phoneticPr fontId="1"/>
  </si>
  <si>
    <t>延長11回タイブレーク</t>
    <rPh sb="0" eb="2">
      <t>エンチョウ</t>
    </rPh>
    <rPh sb="4" eb="5">
      <t>カイ</t>
    </rPh>
    <phoneticPr fontId="1"/>
  </si>
  <si>
    <t>３×</t>
    <phoneticPr fontId="1"/>
  </si>
  <si>
    <t>５×</t>
    <phoneticPr fontId="1"/>
  </si>
  <si>
    <r>
      <t>東京都立大学２部残留、　</t>
    </r>
    <r>
      <rPr>
        <b/>
        <sz val="11"/>
        <color theme="1"/>
        <rFont val="ＭＳ Ｐゴシック"/>
        <family val="3"/>
        <charset val="128"/>
        <scheme val="minor"/>
      </rPr>
      <t>杏林大学１部残留も東京学芸大学２部降格</t>
    </r>
    <rPh sb="12" eb="16">
      <t>キョウリンダイガク</t>
    </rPh>
    <rPh sb="17" eb="18">
      <t>ブ</t>
    </rPh>
    <rPh sb="18" eb="20">
      <t>ザンリュウ</t>
    </rPh>
    <rPh sb="21" eb="27">
      <t>トウキョウガクゲイダイガク</t>
    </rPh>
    <rPh sb="28" eb="29">
      <t>ブ</t>
    </rPh>
    <rPh sb="29" eb="31">
      <t>コウカク</t>
    </rPh>
    <phoneticPr fontId="1"/>
  </si>
  <si>
    <t>３部１位</t>
    <rPh sb="1" eb="2">
      <t>ブ</t>
    </rPh>
    <rPh sb="3" eb="4">
      <t>イ</t>
    </rPh>
    <phoneticPr fontId="1"/>
  </si>
  <si>
    <t>３部１位</t>
    <rPh sb="1" eb="2">
      <t>ブ</t>
    </rPh>
    <rPh sb="3" eb="4">
      <t>イ</t>
    </rPh>
    <phoneticPr fontId="1"/>
  </si>
  <si>
    <t>２部６位</t>
    <rPh sb="1" eb="2">
      <t>ブ</t>
    </rPh>
    <rPh sb="3" eb="4">
      <t>イ</t>
    </rPh>
    <phoneticPr fontId="1"/>
  </si>
  <si>
    <t>13○ 3</t>
    <phoneticPr fontId="1"/>
  </si>
  <si>
    <t>※東京都立大学グラウンドは、京王相模原線「南大沢駅」下車大学内徒歩20分程度かかります。</t>
    <rPh sb="1" eb="7">
      <t>トウキョウトリツダイガク</t>
    </rPh>
    <rPh sb="14" eb="16">
      <t>ケイオウ</t>
    </rPh>
    <rPh sb="16" eb="20">
      <t>サガミハラセン</t>
    </rPh>
    <rPh sb="21" eb="25">
      <t>ミナミオオサワエキ</t>
    </rPh>
    <rPh sb="26" eb="28">
      <t>ゲシャ</t>
    </rPh>
    <rPh sb="28" eb="30">
      <t>ダイガク</t>
    </rPh>
    <rPh sb="30" eb="31">
      <t>ナイ</t>
    </rPh>
    <rPh sb="31" eb="33">
      <t>トホ</t>
    </rPh>
    <rPh sb="35" eb="36">
      <t>フン</t>
    </rPh>
    <rPh sb="36" eb="38">
      <t>テイド</t>
    </rPh>
    <phoneticPr fontId="1"/>
  </si>
  <si>
    <t>※東洋学園大学グラウンドは、千葉県松戸市にあり、JR武蔵野線・つくばエクスプレス「南流山駅」下車</t>
    <rPh sb="1" eb="3">
      <t>トウヨウ</t>
    </rPh>
    <rPh sb="3" eb="6">
      <t>ガクエンダイ</t>
    </rPh>
    <rPh sb="6" eb="7">
      <t>ガク</t>
    </rPh>
    <rPh sb="14" eb="17">
      <t>チバケン</t>
    </rPh>
    <rPh sb="17" eb="20">
      <t>マツドシ</t>
    </rPh>
    <rPh sb="26" eb="30">
      <t>ムサシノセン</t>
    </rPh>
    <rPh sb="41" eb="44">
      <t>ミナミナガレヤマ</t>
    </rPh>
    <rPh sb="44" eb="45">
      <t>エキ</t>
    </rPh>
    <rPh sb="46" eb="48">
      <t>ゲシャ</t>
    </rPh>
    <phoneticPr fontId="1"/>
  </si>
  <si>
    <t>徒歩30分程度、または、つくばエクスプレス「流山セントラルパーク駅」下車徒歩16分です。</t>
    <rPh sb="22" eb="24">
      <t>ナガレヤマ</t>
    </rPh>
    <rPh sb="32" eb="33">
      <t>エキ</t>
    </rPh>
    <rPh sb="34" eb="36">
      <t>ゲシャ</t>
    </rPh>
    <rPh sb="36" eb="38">
      <t>トホ</t>
    </rPh>
    <rPh sb="40" eb="41">
      <t>フン</t>
    </rPh>
    <phoneticPr fontId="1"/>
  </si>
  <si>
    <t>※駿河台大学グラウンドは、埼玉県飯能市にあり、西武池袋線「元加治駅」下車無料スクールバス５分、</t>
    <rPh sb="1" eb="4">
      <t>スルガダイ</t>
    </rPh>
    <rPh sb="4" eb="6">
      <t>ダイガク</t>
    </rPh>
    <rPh sb="5" eb="6">
      <t>ガク</t>
    </rPh>
    <rPh sb="13" eb="16">
      <t>サイタマケン</t>
    </rPh>
    <rPh sb="16" eb="19">
      <t>ハンノウシ</t>
    </rPh>
    <rPh sb="23" eb="25">
      <t>セイブ</t>
    </rPh>
    <rPh sb="25" eb="27">
      <t>イケブクロ</t>
    </rPh>
    <rPh sb="27" eb="28">
      <t>セン</t>
    </rPh>
    <rPh sb="29" eb="32">
      <t>モトカジ</t>
    </rPh>
    <rPh sb="32" eb="33">
      <t>エキ</t>
    </rPh>
    <rPh sb="34" eb="36">
      <t>ゲシャ</t>
    </rPh>
    <rPh sb="36" eb="38">
      <t>ムリョウ</t>
    </rPh>
    <rPh sb="45" eb="46">
      <t>フン</t>
    </rPh>
    <phoneticPr fontId="1"/>
  </si>
  <si>
    <t>または、同線「飯能駅」下車無料スクールバス７分、JR八高線「金子駅」下車無料スクールバス８分です。</t>
    <rPh sb="4" eb="5">
      <t>ドウ</t>
    </rPh>
    <rPh sb="5" eb="6">
      <t>セン</t>
    </rPh>
    <rPh sb="7" eb="10">
      <t>ハンノウエキ</t>
    </rPh>
    <rPh sb="11" eb="13">
      <t>ゲシャ</t>
    </rPh>
    <rPh sb="13" eb="15">
      <t>ムリョウ</t>
    </rPh>
    <rPh sb="22" eb="23">
      <t>フン</t>
    </rPh>
    <rPh sb="26" eb="29">
      <t>ハチコウセン</t>
    </rPh>
    <rPh sb="30" eb="32">
      <t>カネコ</t>
    </rPh>
    <rPh sb="32" eb="33">
      <t>エキ</t>
    </rPh>
    <rPh sb="34" eb="36">
      <t>ゲシャ</t>
    </rPh>
    <phoneticPr fontId="1"/>
  </si>
  <si>
    <t>今の処、観戦は可能となっています。</t>
    <rPh sb="0" eb="1">
      <t>イマ</t>
    </rPh>
    <rPh sb="2" eb="3">
      <t>トコロ</t>
    </rPh>
    <rPh sb="4" eb="6">
      <t>カンセン</t>
    </rPh>
    <rPh sb="7" eb="9">
      <t>カノウ</t>
    </rPh>
    <phoneticPr fontId="1"/>
  </si>
  <si>
    <t>2021年度春季２部リーグ</t>
    <rPh sb="4" eb="6">
      <t>ネンド</t>
    </rPh>
    <rPh sb="6" eb="8">
      <t>シュンキ</t>
    </rPh>
    <rPh sb="8" eb="10">
      <t>ニブ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</si>
</sst>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;&quot;▲ &quot;0.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150E-3F07-4530-95E8-8C901D318D62}">
  <dimension ref="A1:L40"/>
  <sheetViews>
    <sheetView topLeftCell="A10" workbookViewId="0">
      <selection activeCell="A2" sqref="A2"/>
    </sheetView>
  </sheetViews>
  <sheetFormatPr defaultRowHeight="13.2" x14ac:dyDescent="0.2"/>
  <cols>
    <col min="1" max="1" width="3.109375" customWidth="1"/>
    <col min="2" max="2" width="14.21875" customWidth="1"/>
    <col min="9" max="11" width="4.6640625" customWidth="1"/>
    <col min="12" max="12" width="9.6640625" bestFit="1" customWidth="1"/>
  </cols>
  <sheetData>
    <row r="1" spans="1:12" ht="33.75" customHeight="1" x14ac:dyDescent="0.2">
      <c r="A1" s="7" t="s">
        <v>223</v>
      </c>
    </row>
    <row r="2" spans="1:12" ht="20.25" customHeight="1" x14ac:dyDescent="0.2">
      <c r="A2" s="3" t="s">
        <v>5</v>
      </c>
      <c r="B2" s="4" t="s">
        <v>6</v>
      </c>
      <c r="C2" s="4" t="str">
        <f>B3</f>
        <v>東京学芸大学</v>
      </c>
      <c r="D2" s="4" t="str">
        <f>B5</f>
        <v>東京都立大学</v>
      </c>
      <c r="E2" s="4" t="str">
        <f>B7</f>
        <v>東洋学園大学</v>
      </c>
      <c r="F2" s="4" t="str">
        <f>B9</f>
        <v>高千穂大学</v>
      </c>
      <c r="G2" s="4" t="str">
        <f>B11</f>
        <v>日大生物</v>
      </c>
      <c r="H2" s="4" t="str">
        <f>B13</f>
        <v>工学院大学</v>
      </c>
      <c r="I2" s="1" t="s">
        <v>1</v>
      </c>
      <c r="J2" s="1" t="s">
        <v>2</v>
      </c>
      <c r="K2" s="1" t="s">
        <v>3</v>
      </c>
      <c r="L2" s="1" t="s">
        <v>4</v>
      </c>
    </row>
    <row r="3" spans="1:12" ht="20.25" customHeight="1" x14ac:dyDescent="0.2">
      <c r="A3" s="30">
        <v>1</v>
      </c>
      <c r="B3" s="32" t="s">
        <v>13</v>
      </c>
      <c r="C3" s="34"/>
      <c r="D3" s="2" t="s">
        <v>63</v>
      </c>
      <c r="E3" s="2" t="s">
        <v>61</v>
      </c>
      <c r="F3" s="2" t="s">
        <v>17</v>
      </c>
      <c r="G3" s="2" t="s">
        <v>17</v>
      </c>
      <c r="H3" s="2" t="s">
        <v>48</v>
      </c>
      <c r="I3" s="30">
        <v>8</v>
      </c>
      <c r="J3" s="30">
        <v>2</v>
      </c>
      <c r="K3" s="30">
        <v>0</v>
      </c>
      <c r="L3" s="28">
        <f>I3/(I3+J3)</f>
        <v>0.8</v>
      </c>
    </row>
    <row r="4" spans="1:12" ht="20.25" customHeight="1" x14ac:dyDescent="0.2">
      <c r="A4" s="31"/>
      <c r="B4" s="33"/>
      <c r="C4" s="40"/>
      <c r="D4" s="8" t="s">
        <v>92</v>
      </c>
      <c r="E4" s="8" t="s">
        <v>176</v>
      </c>
      <c r="F4" s="8" t="s">
        <v>62</v>
      </c>
      <c r="G4" s="8" t="s">
        <v>143</v>
      </c>
      <c r="H4" s="8" t="s">
        <v>146</v>
      </c>
      <c r="I4" s="31"/>
      <c r="J4" s="31"/>
      <c r="K4" s="31"/>
      <c r="L4" s="29"/>
    </row>
    <row r="5" spans="1:12" ht="20.25" customHeight="1" x14ac:dyDescent="0.2">
      <c r="A5" s="30">
        <v>2</v>
      </c>
      <c r="B5" s="32" t="s">
        <v>9</v>
      </c>
      <c r="C5" s="2" t="s">
        <v>62</v>
      </c>
      <c r="D5" s="34"/>
      <c r="E5" s="2" t="s">
        <v>98</v>
      </c>
      <c r="F5" s="2" t="s">
        <v>178</v>
      </c>
      <c r="G5" s="2" t="s">
        <v>179</v>
      </c>
      <c r="H5" s="9" t="s">
        <v>21</v>
      </c>
      <c r="I5" s="30">
        <v>6</v>
      </c>
      <c r="J5" s="30">
        <v>4</v>
      </c>
      <c r="K5" s="30">
        <v>0</v>
      </c>
      <c r="L5" s="28">
        <f>I5/(I5+J5)</f>
        <v>0.6</v>
      </c>
    </row>
    <row r="6" spans="1:12" ht="20.25" customHeight="1" x14ac:dyDescent="0.2">
      <c r="A6" s="31"/>
      <c r="B6" s="33"/>
      <c r="C6" s="8" t="s">
        <v>91</v>
      </c>
      <c r="D6" s="40"/>
      <c r="E6" s="8" t="s">
        <v>177</v>
      </c>
      <c r="F6" s="8" t="s">
        <v>63</v>
      </c>
      <c r="G6" s="8" t="s">
        <v>115</v>
      </c>
      <c r="H6" s="8" t="s">
        <v>33</v>
      </c>
      <c r="I6" s="31"/>
      <c r="J6" s="31"/>
      <c r="K6" s="31"/>
      <c r="L6" s="29"/>
    </row>
    <row r="7" spans="1:12" ht="20.25" customHeight="1" x14ac:dyDescent="0.2">
      <c r="A7" s="30">
        <v>3</v>
      </c>
      <c r="B7" s="32" t="s">
        <v>80</v>
      </c>
      <c r="C7" s="2" t="s">
        <v>60</v>
      </c>
      <c r="D7" s="2" t="s">
        <v>99</v>
      </c>
      <c r="E7" s="34"/>
      <c r="F7" s="2" t="s">
        <v>180</v>
      </c>
      <c r="G7" s="2" t="s">
        <v>30</v>
      </c>
      <c r="H7" s="2" t="s">
        <v>32</v>
      </c>
      <c r="I7" s="30">
        <v>6</v>
      </c>
      <c r="J7" s="30">
        <v>4</v>
      </c>
      <c r="K7" s="30">
        <v>0</v>
      </c>
      <c r="L7" s="28">
        <f>I7/(I7+J7)</f>
        <v>0.6</v>
      </c>
    </row>
    <row r="8" spans="1:12" ht="20.25" customHeight="1" x14ac:dyDescent="0.2">
      <c r="A8" s="31"/>
      <c r="B8" s="33"/>
      <c r="C8" s="8" t="s">
        <v>177</v>
      </c>
      <c r="D8" s="8" t="s">
        <v>176</v>
      </c>
      <c r="E8" s="40"/>
      <c r="F8" s="8" t="s">
        <v>53</v>
      </c>
      <c r="G8" s="8" t="s">
        <v>181</v>
      </c>
      <c r="H8" s="8" t="s">
        <v>63</v>
      </c>
      <c r="I8" s="31"/>
      <c r="J8" s="31"/>
      <c r="K8" s="31"/>
      <c r="L8" s="29"/>
    </row>
    <row r="9" spans="1:12" ht="20.25" customHeight="1" x14ac:dyDescent="0.2">
      <c r="A9" s="30">
        <v>4</v>
      </c>
      <c r="B9" s="32" t="s">
        <v>14</v>
      </c>
      <c r="C9" s="2" t="s">
        <v>18</v>
      </c>
      <c r="D9" s="2" t="s">
        <v>182</v>
      </c>
      <c r="E9" s="2" t="s">
        <v>183</v>
      </c>
      <c r="F9" s="34"/>
      <c r="G9" s="2" t="s">
        <v>184</v>
      </c>
      <c r="H9" s="2" t="s">
        <v>54</v>
      </c>
      <c r="I9" s="30">
        <v>4</v>
      </c>
      <c r="J9" s="30">
        <v>6</v>
      </c>
      <c r="K9" s="30">
        <v>0</v>
      </c>
      <c r="L9" s="28">
        <f>I9/(I9+J9)</f>
        <v>0.4</v>
      </c>
    </row>
    <row r="10" spans="1:12" ht="20.25" customHeight="1" x14ac:dyDescent="0.2">
      <c r="A10" s="31"/>
      <c r="B10" s="33"/>
      <c r="C10" s="8" t="s">
        <v>63</v>
      </c>
      <c r="D10" s="8" t="s">
        <v>62</v>
      </c>
      <c r="E10" s="8" t="s">
        <v>54</v>
      </c>
      <c r="F10" s="40"/>
      <c r="G10" s="8" t="s">
        <v>183</v>
      </c>
      <c r="H10" s="8" t="s">
        <v>185</v>
      </c>
      <c r="I10" s="31"/>
      <c r="J10" s="31"/>
      <c r="K10" s="31"/>
      <c r="L10" s="29"/>
    </row>
    <row r="11" spans="1:12" ht="20.25" customHeight="1" x14ac:dyDescent="0.2">
      <c r="A11" s="30">
        <v>5</v>
      </c>
      <c r="B11" s="32" t="s">
        <v>170</v>
      </c>
      <c r="C11" s="2" t="s">
        <v>18</v>
      </c>
      <c r="D11" s="2" t="s">
        <v>186</v>
      </c>
      <c r="E11" s="2" t="s">
        <v>29</v>
      </c>
      <c r="F11" s="2" t="s">
        <v>188</v>
      </c>
      <c r="G11" s="34"/>
      <c r="H11" s="2" t="s">
        <v>105</v>
      </c>
      <c r="I11" s="30">
        <v>3</v>
      </c>
      <c r="J11" s="30">
        <v>7</v>
      </c>
      <c r="K11" s="30">
        <v>0</v>
      </c>
      <c r="L11" s="28">
        <f>I11/(I11+J11)</f>
        <v>0.3</v>
      </c>
    </row>
    <row r="12" spans="1:12" ht="20.25" customHeight="1" x14ac:dyDescent="0.2">
      <c r="A12" s="31"/>
      <c r="B12" s="33"/>
      <c r="C12" s="8" t="s">
        <v>150</v>
      </c>
      <c r="D12" s="8" t="s">
        <v>116</v>
      </c>
      <c r="E12" s="8" t="s">
        <v>187</v>
      </c>
      <c r="F12" s="8" t="s">
        <v>180</v>
      </c>
      <c r="G12" s="40"/>
      <c r="H12" s="8" t="s">
        <v>111</v>
      </c>
      <c r="I12" s="31"/>
      <c r="J12" s="31"/>
      <c r="K12" s="31"/>
      <c r="L12" s="29"/>
    </row>
    <row r="13" spans="1:12" ht="20.25" customHeight="1" x14ac:dyDescent="0.2">
      <c r="A13" s="30">
        <v>5</v>
      </c>
      <c r="B13" s="32" t="s">
        <v>15</v>
      </c>
      <c r="C13" s="2" t="s">
        <v>47</v>
      </c>
      <c r="D13" s="2" t="s">
        <v>22</v>
      </c>
      <c r="E13" s="2" t="s">
        <v>31</v>
      </c>
      <c r="F13" s="2" t="s">
        <v>53</v>
      </c>
      <c r="G13" s="2" t="s">
        <v>106</v>
      </c>
      <c r="H13" s="34"/>
      <c r="I13" s="30">
        <v>3</v>
      </c>
      <c r="J13" s="30">
        <v>7</v>
      </c>
      <c r="K13" s="30">
        <v>0</v>
      </c>
      <c r="L13" s="28">
        <f>I13/(I13+J13)</f>
        <v>0.3</v>
      </c>
    </row>
    <row r="14" spans="1:12" ht="20.25" customHeight="1" x14ac:dyDescent="0.2">
      <c r="A14" s="31"/>
      <c r="B14" s="33"/>
      <c r="C14" s="8" t="s">
        <v>151</v>
      </c>
      <c r="D14" s="8" t="s">
        <v>34</v>
      </c>
      <c r="E14" s="8" t="s">
        <v>62</v>
      </c>
      <c r="F14" s="8" t="s">
        <v>189</v>
      </c>
      <c r="G14" s="8" t="s">
        <v>110</v>
      </c>
      <c r="H14" s="40"/>
      <c r="I14" s="31"/>
      <c r="J14" s="31"/>
      <c r="K14" s="31"/>
      <c r="L14" s="29"/>
    </row>
    <row r="16" spans="1:12" ht="20.25" customHeight="1" x14ac:dyDescent="0.2">
      <c r="A16" s="6"/>
      <c r="B16" t="s">
        <v>190</v>
      </c>
    </row>
    <row r="17" spans="1:12" ht="30.75" customHeight="1" x14ac:dyDescent="0.2">
      <c r="A17" s="6"/>
      <c r="B17" t="s">
        <v>191</v>
      </c>
      <c r="C17" s="5"/>
      <c r="D17" s="20"/>
      <c r="E17" s="11"/>
      <c r="F17" s="11"/>
      <c r="G17" s="12"/>
      <c r="H17" s="21"/>
      <c r="I17" s="22"/>
      <c r="J17" s="22"/>
    </row>
    <row r="18" spans="1:12" ht="17.25" customHeight="1" x14ac:dyDescent="0.2"/>
    <row r="19" spans="1:12" ht="33.75" customHeight="1" x14ac:dyDescent="0.2">
      <c r="A19" s="7" t="s">
        <v>192</v>
      </c>
    </row>
    <row r="20" spans="1:12" ht="20.25" customHeight="1" x14ac:dyDescent="0.2">
      <c r="A20" s="3" t="s">
        <v>5</v>
      </c>
      <c r="B20" s="4" t="s">
        <v>6</v>
      </c>
      <c r="C20" s="4" t="str">
        <f>B21</f>
        <v>東京都立大学</v>
      </c>
      <c r="D20" s="4" t="str">
        <f>B23</f>
        <v>東洋学園大学</v>
      </c>
      <c r="E20" s="4" t="str">
        <f>B25</f>
        <v>高千穂大学</v>
      </c>
      <c r="F20" s="4" t="str">
        <f>B27</f>
        <v>淑徳大学埼玉キャンパス</v>
      </c>
      <c r="G20" s="4" t="str">
        <f>B29</f>
        <v>工学院大学</v>
      </c>
      <c r="H20" s="4" t="str">
        <f>B31</f>
        <v>日大生物</v>
      </c>
      <c r="I20" s="1" t="s">
        <v>1</v>
      </c>
      <c r="J20" s="1" t="s">
        <v>2</v>
      </c>
      <c r="K20" s="1" t="s">
        <v>3</v>
      </c>
      <c r="L20" s="1" t="s">
        <v>4</v>
      </c>
    </row>
    <row r="21" spans="1:12" ht="20.25" customHeight="1" x14ac:dyDescent="0.2">
      <c r="A21" s="30">
        <v>1</v>
      </c>
      <c r="B21" s="36" t="s">
        <v>82</v>
      </c>
      <c r="C21" s="34"/>
      <c r="D21" s="2" t="s">
        <v>52</v>
      </c>
      <c r="E21" s="2" t="s">
        <v>128</v>
      </c>
      <c r="F21" s="2" t="s">
        <v>20</v>
      </c>
      <c r="G21" s="2" t="s">
        <v>99</v>
      </c>
      <c r="H21" s="2" t="s">
        <v>194</v>
      </c>
      <c r="I21" s="30">
        <v>8</v>
      </c>
      <c r="J21" s="30">
        <v>2</v>
      </c>
      <c r="K21" s="30">
        <v>0</v>
      </c>
      <c r="L21" s="28">
        <f>I21/(I21+J21)</f>
        <v>0.8</v>
      </c>
    </row>
    <row r="22" spans="1:12" ht="20.25" customHeight="1" x14ac:dyDescent="0.2">
      <c r="A22" s="31"/>
      <c r="B22" s="37"/>
      <c r="C22" s="35"/>
      <c r="D22" s="10" t="s">
        <v>54</v>
      </c>
      <c r="E22" s="10" t="s">
        <v>141</v>
      </c>
      <c r="F22" s="10" t="s">
        <v>193</v>
      </c>
      <c r="G22" s="10" t="s">
        <v>189</v>
      </c>
      <c r="H22" s="10" t="s">
        <v>72</v>
      </c>
      <c r="I22" s="31"/>
      <c r="J22" s="31"/>
      <c r="K22" s="31"/>
      <c r="L22" s="29"/>
    </row>
    <row r="23" spans="1:12" ht="20.25" customHeight="1" x14ac:dyDescent="0.2">
      <c r="A23" s="30">
        <v>2</v>
      </c>
      <c r="B23" s="36" t="s">
        <v>80</v>
      </c>
      <c r="C23" s="2" t="s">
        <v>51</v>
      </c>
      <c r="D23" s="34"/>
      <c r="E23" s="2" t="s">
        <v>30</v>
      </c>
      <c r="F23" s="2" t="s">
        <v>122</v>
      </c>
      <c r="G23" s="2" t="s">
        <v>184</v>
      </c>
      <c r="H23" s="2" t="s">
        <v>17</v>
      </c>
      <c r="I23" s="30">
        <v>7</v>
      </c>
      <c r="J23" s="30">
        <v>3</v>
      </c>
      <c r="K23" s="30">
        <v>0</v>
      </c>
      <c r="L23" s="28">
        <f>I23/(I23+J23)</f>
        <v>0.7</v>
      </c>
    </row>
    <row r="24" spans="1:12" ht="20.25" customHeight="1" x14ac:dyDescent="0.2">
      <c r="A24" s="31"/>
      <c r="B24" s="37"/>
      <c r="C24" s="10" t="s">
        <v>53</v>
      </c>
      <c r="D24" s="35"/>
      <c r="E24" s="10" t="s">
        <v>22</v>
      </c>
      <c r="F24" s="10" t="s">
        <v>127</v>
      </c>
      <c r="G24" s="10" t="s">
        <v>180</v>
      </c>
      <c r="H24" s="10" t="s">
        <v>195</v>
      </c>
      <c r="I24" s="31"/>
      <c r="J24" s="31"/>
      <c r="K24" s="31"/>
      <c r="L24" s="29"/>
    </row>
    <row r="25" spans="1:12" ht="20.25" customHeight="1" x14ac:dyDescent="0.2">
      <c r="A25" s="30">
        <v>3</v>
      </c>
      <c r="B25" s="36" t="s">
        <v>14</v>
      </c>
      <c r="C25" s="2" t="s">
        <v>127</v>
      </c>
      <c r="D25" s="2" t="s">
        <v>29</v>
      </c>
      <c r="E25" s="34"/>
      <c r="F25" s="2" t="s">
        <v>110</v>
      </c>
      <c r="G25" s="2" t="s">
        <v>38</v>
      </c>
      <c r="H25" s="2" t="s">
        <v>196</v>
      </c>
      <c r="I25" s="30">
        <v>7</v>
      </c>
      <c r="J25" s="30">
        <v>3</v>
      </c>
      <c r="K25" s="30">
        <v>0</v>
      </c>
      <c r="L25" s="28">
        <f>I25/(I25+J25)</f>
        <v>0.7</v>
      </c>
    </row>
    <row r="26" spans="1:12" ht="20.25" customHeight="1" x14ac:dyDescent="0.2">
      <c r="A26" s="31"/>
      <c r="B26" s="37"/>
      <c r="C26" s="10" t="s">
        <v>149</v>
      </c>
      <c r="D26" s="10" t="s">
        <v>21</v>
      </c>
      <c r="E26" s="35"/>
      <c r="F26" s="10" t="s">
        <v>122</v>
      </c>
      <c r="G26" s="10" t="s">
        <v>195</v>
      </c>
      <c r="H26" s="10" t="s">
        <v>52</v>
      </c>
      <c r="I26" s="31"/>
      <c r="J26" s="31"/>
      <c r="K26" s="31"/>
      <c r="L26" s="29"/>
    </row>
    <row r="27" spans="1:12" ht="20.25" customHeight="1" x14ac:dyDescent="0.2">
      <c r="A27" s="30">
        <v>4</v>
      </c>
      <c r="B27" s="38" t="s">
        <v>16</v>
      </c>
      <c r="C27" s="2" t="s">
        <v>19</v>
      </c>
      <c r="D27" s="2" t="s">
        <v>123</v>
      </c>
      <c r="E27" s="2" t="s">
        <v>111</v>
      </c>
      <c r="F27" s="34"/>
      <c r="G27" s="2" t="s">
        <v>181</v>
      </c>
      <c r="H27" s="2" t="s">
        <v>72</v>
      </c>
      <c r="I27" s="30">
        <v>4</v>
      </c>
      <c r="J27" s="30">
        <v>6</v>
      </c>
      <c r="K27" s="30">
        <v>0</v>
      </c>
      <c r="L27" s="28">
        <f>I27/(I27+J27)</f>
        <v>0.4</v>
      </c>
    </row>
    <row r="28" spans="1:12" ht="20.25" customHeight="1" x14ac:dyDescent="0.2">
      <c r="A28" s="31"/>
      <c r="B28" s="39"/>
      <c r="C28" s="10" t="s">
        <v>197</v>
      </c>
      <c r="D28" s="10" t="s">
        <v>128</v>
      </c>
      <c r="E28" s="10" t="s">
        <v>123</v>
      </c>
      <c r="F28" s="35"/>
      <c r="G28" s="10" t="s">
        <v>30</v>
      </c>
      <c r="H28" s="10" t="s">
        <v>143</v>
      </c>
      <c r="I28" s="31"/>
      <c r="J28" s="31"/>
      <c r="K28" s="31"/>
      <c r="L28" s="29"/>
    </row>
    <row r="29" spans="1:12" ht="20.25" customHeight="1" x14ac:dyDescent="0.2">
      <c r="A29" s="30">
        <v>5</v>
      </c>
      <c r="B29" s="36" t="s">
        <v>81</v>
      </c>
      <c r="C29" s="2" t="s">
        <v>98</v>
      </c>
      <c r="D29" s="2" t="s">
        <v>188</v>
      </c>
      <c r="E29" s="2" t="s">
        <v>37</v>
      </c>
      <c r="F29" s="2" t="s">
        <v>187</v>
      </c>
      <c r="G29" s="34"/>
      <c r="H29" s="2" t="s">
        <v>110</v>
      </c>
      <c r="I29" s="30">
        <v>4</v>
      </c>
      <c r="J29" s="30">
        <v>6</v>
      </c>
      <c r="K29" s="30">
        <v>0</v>
      </c>
      <c r="L29" s="28">
        <f>I29/(I29+J29)</f>
        <v>0.4</v>
      </c>
    </row>
    <row r="30" spans="1:12" ht="20.25" customHeight="1" x14ac:dyDescent="0.2">
      <c r="A30" s="31"/>
      <c r="B30" s="37"/>
      <c r="C30" s="10" t="s">
        <v>185</v>
      </c>
      <c r="D30" s="10" t="s">
        <v>183</v>
      </c>
      <c r="E30" s="10" t="s">
        <v>198</v>
      </c>
      <c r="F30" s="10" t="s">
        <v>29</v>
      </c>
      <c r="G30" s="35"/>
      <c r="H30" s="10" t="s">
        <v>199</v>
      </c>
      <c r="I30" s="31"/>
      <c r="J30" s="31"/>
      <c r="K30" s="31"/>
      <c r="L30" s="29"/>
    </row>
    <row r="31" spans="1:12" ht="20.25" customHeight="1" x14ac:dyDescent="0.2">
      <c r="A31" s="30">
        <v>6</v>
      </c>
      <c r="B31" s="32" t="s">
        <v>170</v>
      </c>
      <c r="C31" s="2" t="s">
        <v>200</v>
      </c>
      <c r="D31" s="2" t="s">
        <v>18</v>
      </c>
      <c r="E31" s="2" t="s">
        <v>201</v>
      </c>
      <c r="F31" s="2" t="s">
        <v>73</v>
      </c>
      <c r="G31" s="2" t="s">
        <v>111</v>
      </c>
      <c r="H31" s="34"/>
      <c r="I31" s="30">
        <v>0</v>
      </c>
      <c r="J31" s="30">
        <v>10</v>
      </c>
      <c r="K31" s="30">
        <v>0</v>
      </c>
      <c r="L31" s="28">
        <f>I31/(I31+J31)</f>
        <v>0</v>
      </c>
    </row>
    <row r="32" spans="1:12" ht="20.25" customHeight="1" x14ac:dyDescent="0.2">
      <c r="A32" s="31"/>
      <c r="B32" s="33"/>
      <c r="C32" s="10" t="s">
        <v>73</v>
      </c>
      <c r="D32" s="10" t="s">
        <v>198</v>
      </c>
      <c r="E32" s="10" t="s">
        <v>51</v>
      </c>
      <c r="F32" s="10" t="s">
        <v>150</v>
      </c>
      <c r="G32" s="10" t="s">
        <v>202</v>
      </c>
      <c r="H32" s="35"/>
      <c r="I32" s="31"/>
      <c r="J32" s="31"/>
      <c r="K32" s="31"/>
      <c r="L32" s="29"/>
    </row>
    <row r="34" spans="1:12" ht="20.25" customHeight="1" x14ac:dyDescent="0.2">
      <c r="A34" s="6" t="s">
        <v>203</v>
      </c>
    </row>
    <row r="35" spans="1:12" ht="20.25" customHeight="1" x14ac:dyDescent="0.2">
      <c r="B35" s="23" t="s">
        <v>204</v>
      </c>
      <c r="C35" s="26" t="s">
        <v>79</v>
      </c>
      <c r="D35" s="27"/>
      <c r="E35" s="11" t="s">
        <v>211</v>
      </c>
      <c r="F35" s="11" t="s">
        <v>77</v>
      </c>
      <c r="G35" s="12">
        <v>4</v>
      </c>
      <c r="H35" s="27" t="s">
        <v>9</v>
      </c>
      <c r="I35" s="27"/>
      <c r="J35" s="27"/>
      <c r="K35" s="25" t="s">
        <v>205</v>
      </c>
      <c r="L35" s="25"/>
    </row>
    <row r="36" spans="1:12" ht="20.25" customHeight="1" x14ac:dyDescent="0.2">
      <c r="B36" s="23"/>
      <c r="C36" s="16"/>
      <c r="D36" s="17"/>
      <c r="E36" s="15"/>
      <c r="F36" s="15" t="s">
        <v>206</v>
      </c>
      <c r="G36" s="12"/>
      <c r="H36" s="17"/>
      <c r="I36" s="17"/>
      <c r="J36" s="17"/>
    </row>
    <row r="37" spans="1:12" ht="20.25" customHeight="1" x14ac:dyDescent="0.2">
      <c r="B37" s="23" t="s">
        <v>208</v>
      </c>
      <c r="C37" s="27" t="s">
        <v>207</v>
      </c>
      <c r="D37" s="27"/>
      <c r="E37" s="11" t="s">
        <v>210</v>
      </c>
      <c r="F37" s="11" t="s">
        <v>77</v>
      </c>
      <c r="G37" s="12">
        <v>2</v>
      </c>
      <c r="H37" s="27" t="s">
        <v>79</v>
      </c>
      <c r="I37" s="27"/>
      <c r="J37" s="27"/>
      <c r="K37" s="25" t="s">
        <v>204</v>
      </c>
      <c r="L37" s="25"/>
    </row>
    <row r="38" spans="1:12" ht="19.8" customHeight="1" x14ac:dyDescent="0.2">
      <c r="C38" s="24"/>
      <c r="D38" s="24"/>
      <c r="E38" s="15"/>
      <c r="F38" s="15" t="s">
        <v>209</v>
      </c>
      <c r="G38" s="12"/>
      <c r="H38" s="24"/>
      <c r="I38" s="24"/>
      <c r="J38" s="24"/>
    </row>
    <row r="39" spans="1:12" ht="20.25" customHeight="1" x14ac:dyDescent="0.2">
      <c r="C39" s="13" t="s">
        <v>212</v>
      </c>
    </row>
    <row r="40" spans="1:12" ht="20.25" customHeight="1" x14ac:dyDescent="0.2"/>
  </sheetData>
  <mergeCells count="92">
    <mergeCell ref="L3:L4"/>
    <mergeCell ref="A5:A6"/>
    <mergeCell ref="B5:B6"/>
    <mergeCell ref="D5:D6"/>
    <mergeCell ref="I5:I6"/>
    <mergeCell ref="J5:J6"/>
    <mergeCell ref="K5:K6"/>
    <mergeCell ref="L5:L6"/>
    <mergeCell ref="A3:A4"/>
    <mergeCell ref="B3:B4"/>
    <mergeCell ref="C3:C4"/>
    <mergeCell ref="I3:I4"/>
    <mergeCell ref="J3:J4"/>
    <mergeCell ref="K3:K4"/>
    <mergeCell ref="L7:L8"/>
    <mergeCell ref="A9:A10"/>
    <mergeCell ref="B9:B10"/>
    <mergeCell ref="F9:F10"/>
    <mergeCell ref="I9:I10"/>
    <mergeCell ref="J9:J10"/>
    <mergeCell ref="K9:K10"/>
    <mergeCell ref="L9:L10"/>
    <mergeCell ref="A7:A8"/>
    <mergeCell ref="B7:B8"/>
    <mergeCell ref="E7:E8"/>
    <mergeCell ref="I7:I8"/>
    <mergeCell ref="J7:J8"/>
    <mergeCell ref="K7:K8"/>
    <mergeCell ref="L11:L12"/>
    <mergeCell ref="A13:A14"/>
    <mergeCell ref="B13:B14"/>
    <mergeCell ref="H13:H14"/>
    <mergeCell ref="I13:I14"/>
    <mergeCell ref="J13:J14"/>
    <mergeCell ref="K13:K14"/>
    <mergeCell ref="L13:L14"/>
    <mergeCell ref="A11:A12"/>
    <mergeCell ref="B11:B12"/>
    <mergeCell ref="G11:G12"/>
    <mergeCell ref="I11:I12"/>
    <mergeCell ref="J11:J12"/>
    <mergeCell ref="K11:K12"/>
    <mergeCell ref="K21:K22"/>
    <mergeCell ref="L21:L22"/>
    <mergeCell ref="A23:A24"/>
    <mergeCell ref="B23:B24"/>
    <mergeCell ref="D23:D24"/>
    <mergeCell ref="I23:I24"/>
    <mergeCell ref="J23:J24"/>
    <mergeCell ref="K23:K24"/>
    <mergeCell ref="L23:L24"/>
    <mergeCell ref="A21:A22"/>
    <mergeCell ref="B21:B22"/>
    <mergeCell ref="C21:C22"/>
    <mergeCell ref="I21:I22"/>
    <mergeCell ref="J21:J22"/>
    <mergeCell ref="L25:L26"/>
    <mergeCell ref="A27:A28"/>
    <mergeCell ref="B27:B28"/>
    <mergeCell ref="F27:F28"/>
    <mergeCell ref="I27:I28"/>
    <mergeCell ref="J27:J28"/>
    <mergeCell ref="K27:K28"/>
    <mergeCell ref="L27:L28"/>
    <mergeCell ref="A25:A26"/>
    <mergeCell ref="B25:B26"/>
    <mergeCell ref="E25:E26"/>
    <mergeCell ref="I25:I26"/>
    <mergeCell ref="J25:J26"/>
    <mergeCell ref="K25:K26"/>
    <mergeCell ref="L29:L30"/>
    <mergeCell ref="A31:A32"/>
    <mergeCell ref="B31:B32"/>
    <mergeCell ref="H31:H32"/>
    <mergeCell ref="I31:I32"/>
    <mergeCell ref="J31:J32"/>
    <mergeCell ref="K31:K32"/>
    <mergeCell ref="L31:L32"/>
    <mergeCell ref="A29:A30"/>
    <mergeCell ref="B29:B30"/>
    <mergeCell ref="G29:G30"/>
    <mergeCell ref="I29:I30"/>
    <mergeCell ref="J29:J30"/>
    <mergeCell ref="K29:K30"/>
    <mergeCell ref="C38:D38"/>
    <mergeCell ref="H38:J38"/>
    <mergeCell ref="K35:L35"/>
    <mergeCell ref="K37:L37"/>
    <mergeCell ref="C35:D35"/>
    <mergeCell ref="H35:J35"/>
    <mergeCell ref="C37:D37"/>
    <mergeCell ref="H37:J37"/>
  </mergeCells>
  <phoneticPr fontId="1"/>
  <pageMargins left="0.51181102362204722" right="0.11811023622047245" top="0.74803149606299213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workbookViewId="0">
      <selection activeCell="A15" sqref="A15"/>
    </sheetView>
  </sheetViews>
  <sheetFormatPr defaultRowHeight="13.2" x14ac:dyDescent="0.2"/>
  <cols>
    <col min="1" max="1" width="3.109375" customWidth="1"/>
    <col min="2" max="2" width="14.21875" customWidth="1"/>
    <col min="9" max="11" width="4.6640625" customWidth="1"/>
    <col min="12" max="12" width="9.6640625" bestFit="1" customWidth="1"/>
  </cols>
  <sheetData>
    <row r="1" spans="1:12" ht="33.75" customHeight="1" x14ac:dyDescent="0.2">
      <c r="A1" s="7" t="s">
        <v>0</v>
      </c>
    </row>
    <row r="2" spans="1:12" ht="20.25" customHeight="1" x14ac:dyDescent="0.2">
      <c r="A2" s="3" t="s">
        <v>5</v>
      </c>
      <c r="B2" s="4" t="s">
        <v>6</v>
      </c>
      <c r="C2" s="4" t="str">
        <f>B3</f>
        <v>東洋学園大学</v>
      </c>
      <c r="D2" s="4" t="str">
        <f>B5</f>
        <v>東京学芸大学</v>
      </c>
      <c r="E2" s="4" t="str">
        <f>B7</f>
        <v>高千穂大学</v>
      </c>
      <c r="F2" s="4" t="str">
        <f>B9</f>
        <v>工学院大学</v>
      </c>
      <c r="G2" s="4" t="str">
        <f>B11</f>
        <v>東京都立大学</v>
      </c>
      <c r="H2" s="4" t="str">
        <f>B13</f>
        <v>淑徳大学埼玉キャンパス</v>
      </c>
      <c r="I2" s="1" t="s">
        <v>1</v>
      </c>
      <c r="J2" s="1" t="s">
        <v>2</v>
      </c>
      <c r="K2" s="1" t="s">
        <v>3</v>
      </c>
      <c r="L2" s="1" t="s">
        <v>4</v>
      </c>
    </row>
    <row r="3" spans="1:12" ht="20.25" customHeight="1" x14ac:dyDescent="0.2">
      <c r="A3" s="30">
        <v>1</v>
      </c>
      <c r="B3" s="32" t="s">
        <v>12</v>
      </c>
      <c r="C3" s="34"/>
      <c r="D3" s="2" t="s">
        <v>30</v>
      </c>
      <c r="E3" s="2" t="s">
        <v>35</v>
      </c>
      <c r="F3" s="2" t="s">
        <v>19</v>
      </c>
      <c r="G3" s="2" t="s">
        <v>25</v>
      </c>
      <c r="H3" s="2" t="s">
        <v>44</v>
      </c>
      <c r="I3" s="30">
        <v>10</v>
      </c>
      <c r="J3" s="30">
        <v>0</v>
      </c>
      <c r="K3" s="30">
        <v>0</v>
      </c>
      <c r="L3" s="28">
        <f>I3/(I3+J3)</f>
        <v>1</v>
      </c>
    </row>
    <row r="4" spans="1:12" ht="20.25" customHeight="1" x14ac:dyDescent="0.2">
      <c r="A4" s="31"/>
      <c r="B4" s="33"/>
      <c r="C4" s="40"/>
      <c r="D4" s="8" t="s">
        <v>60</v>
      </c>
      <c r="E4" s="8" t="s">
        <v>65</v>
      </c>
      <c r="F4" s="8" t="s">
        <v>40</v>
      </c>
      <c r="G4" s="8" t="s">
        <v>55</v>
      </c>
      <c r="H4" s="8" t="s">
        <v>52</v>
      </c>
      <c r="I4" s="31"/>
      <c r="J4" s="31"/>
      <c r="K4" s="31"/>
      <c r="L4" s="29"/>
    </row>
    <row r="5" spans="1:12" ht="20.25" customHeight="1" x14ac:dyDescent="0.2">
      <c r="A5" s="30">
        <v>2</v>
      </c>
      <c r="B5" s="32" t="s">
        <v>13</v>
      </c>
      <c r="C5" s="2" t="s">
        <v>29</v>
      </c>
      <c r="D5" s="34"/>
      <c r="E5" s="2" t="s">
        <v>53</v>
      </c>
      <c r="F5" s="2" t="s">
        <v>46</v>
      </c>
      <c r="G5" s="2" t="s">
        <v>63</v>
      </c>
      <c r="H5" s="9" t="s">
        <v>17</v>
      </c>
      <c r="I5" s="30">
        <v>7</v>
      </c>
      <c r="J5" s="30">
        <v>3</v>
      </c>
      <c r="K5" s="30">
        <v>0</v>
      </c>
      <c r="L5" s="28">
        <f>I5/(I5+J5)</f>
        <v>0.7</v>
      </c>
    </row>
    <row r="6" spans="1:12" ht="20.25" customHeight="1" x14ac:dyDescent="0.2">
      <c r="A6" s="31"/>
      <c r="B6" s="33"/>
      <c r="C6" s="8" t="s">
        <v>61</v>
      </c>
      <c r="D6" s="40"/>
      <c r="E6" s="8" t="s">
        <v>56</v>
      </c>
      <c r="F6" s="8" t="s">
        <v>70</v>
      </c>
      <c r="G6" s="8" t="s">
        <v>66</v>
      </c>
      <c r="H6" s="8" t="s">
        <v>49</v>
      </c>
      <c r="I6" s="31"/>
      <c r="J6" s="31"/>
      <c r="K6" s="31"/>
      <c r="L6" s="29"/>
    </row>
    <row r="7" spans="1:12" ht="20.25" customHeight="1" x14ac:dyDescent="0.2">
      <c r="A7" s="30">
        <v>3</v>
      </c>
      <c r="B7" s="32" t="s">
        <v>14</v>
      </c>
      <c r="C7" s="2" t="s">
        <v>36</v>
      </c>
      <c r="D7" s="2" t="s">
        <v>54</v>
      </c>
      <c r="E7" s="34"/>
      <c r="F7" s="2" t="s">
        <v>24</v>
      </c>
      <c r="G7" s="2" t="s">
        <v>27</v>
      </c>
      <c r="H7" s="2" t="s">
        <v>31</v>
      </c>
      <c r="I7" s="30">
        <v>5</v>
      </c>
      <c r="J7" s="30">
        <v>5</v>
      </c>
      <c r="K7" s="30">
        <v>0</v>
      </c>
      <c r="L7" s="28">
        <f>I7/(I7+J7)</f>
        <v>0.5</v>
      </c>
    </row>
    <row r="8" spans="1:12" ht="20.25" customHeight="1" x14ac:dyDescent="0.2">
      <c r="A8" s="31"/>
      <c r="B8" s="33"/>
      <c r="C8" s="8" t="s">
        <v>64</v>
      </c>
      <c r="D8" s="8" t="s">
        <v>57</v>
      </c>
      <c r="E8" s="40"/>
      <c r="F8" s="8" t="s">
        <v>47</v>
      </c>
      <c r="G8" s="8" t="s">
        <v>42</v>
      </c>
      <c r="H8" s="8" t="s">
        <v>59</v>
      </c>
      <c r="I8" s="31"/>
      <c r="J8" s="31"/>
      <c r="K8" s="31"/>
      <c r="L8" s="29"/>
    </row>
    <row r="9" spans="1:12" ht="20.25" customHeight="1" x14ac:dyDescent="0.2">
      <c r="A9" s="30">
        <v>4</v>
      </c>
      <c r="B9" s="32" t="s">
        <v>15</v>
      </c>
      <c r="C9" s="2" t="s">
        <v>20</v>
      </c>
      <c r="D9" s="2" t="s">
        <v>43</v>
      </c>
      <c r="E9" s="2" t="s">
        <v>23</v>
      </c>
      <c r="F9" s="34"/>
      <c r="G9" s="2" t="s">
        <v>33</v>
      </c>
      <c r="H9" s="2" t="s">
        <v>38</v>
      </c>
      <c r="I9" s="30">
        <v>4</v>
      </c>
      <c r="J9" s="30">
        <v>6</v>
      </c>
      <c r="K9" s="30">
        <v>0</v>
      </c>
      <c r="L9" s="28">
        <f>I9/(I9+J9)</f>
        <v>0.4</v>
      </c>
    </row>
    <row r="10" spans="1:12" ht="20.25" customHeight="1" x14ac:dyDescent="0.2">
      <c r="A10" s="31"/>
      <c r="B10" s="33"/>
      <c r="C10" s="8" t="s">
        <v>39</v>
      </c>
      <c r="D10" s="8" t="s">
        <v>71</v>
      </c>
      <c r="E10" s="8" t="s">
        <v>48</v>
      </c>
      <c r="F10" s="40"/>
      <c r="G10" s="8" t="s">
        <v>75</v>
      </c>
      <c r="H10" s="8" t="s">
        <v>68</v>
      </c>
      <c r="I10" s="31"/>
      <c r="J10" s="31"/>
      <c r="K10" s="31"/>
      <c r="L10" s="29"/>
    </row>
    <row r="11" spans="1:12" ht="20.25" customHeight="1" x14ac:dyDescent="0.2">
      <c r="A11" s="30">
        <v>5</v>
      </c>
      <c r="B11" s="32" t="s">
        <v>9</v>
      </c>
      <c r="C11" s="2" t="s">
        <v>26</v>
      </c>
      <c r="D11" s="2" t="s">
        <v>62</v>
      </c>
      <c r="E11" s="2" t="s">
        <v>28</v>
      </c>
      <c r="F11" s="2" t="s">
        <v>34</v>
      </c>
      <c r="G11" s="34"/>
      <c r="H11" s="2" t="s">
        <v>22</v>
      </c>
      <c r="I11" s="30">
        <v>2</v>
      </c>
      <c r="J11" s="30">
        <v>8</v>
      </c>
      <c r="K11" s="30">
        <v>0</v>
      </c>
      <c r="L11" s="28">
        <f>I11/(I11+J11)</f>
        <v>0.2</v>
      </c>
    </row>
    <row r="12" spans="1:12" ht="20.25" customHeight="1" x14ac:dyDescent="0.2">
      <c r="A12" s="31"/>
      <c r="B12" s="33"/>
      <c r="C12" s="8" t="s">
        <v>53</v>
      </c>
      <c r="D12" s="8" t="s">
        <v>67</v>
      </c>
      <c r="E12" s="8" t="s">
        <v>41</v>
      </c>
      <c r="F12" s="8" t="s">
        <v>74</v>
      </c>
      <c r="G12" s="40"/>
      <c r="H12" s="8" t="s">
        <v>72</v>
      </c>
      <c r="I12" s="31"/>
      <c r="J12" s="31"/>
      <c r="K12" s="31"/>
      <c r="L12" s="29"/>
    </row>
    <row r="13" spans="1:12" ht="20.25" customHeight="1" x14ac:dyDescent="0.2">
      <c r="A13" s="30">
        <v>6</v>
      </c>
      <c r="B13" s="41" t="s">
        <v>16</v>
      </c>
      <c r="C13" s="2" t="s">
        <v>45</v>
      </c>
      <c r="D13" s="2" t="s">
        <v>18</v>
      </c>
      <c r="E13" s="2" t="s">
        <v>32</v>
      </c>
      <c r="F13" s="2" t="s">
        <v>37</v>
      </c>
      <c r="G13" s="2" t="s">
        <v>21</v>
      </c>
      <c r="H13" s="34"/>
      <c r="I13" s="30">
        <v>2</v>
      </c>
      <c r="J13" s="30">
        <v>8</v>
      </c>
      <c r="K13" s="30">
        <v>0</v>
      </c>
      <c r="L13" s="28">
        <f>I13/(I13+J13)</f>
        <v>0.2</v>
      </c>
    </row>
    <row r="14" spans="1:12" ht="20.25" customHeight="1" x14ac:dyDescent="0.2">
      <c r="A14" s="31"/>
      <c r="B14" s="42"/>
      <c r="C14" s="8" t="s">
        <v>51</v>
      </c>
      <c r="D14" s="8" t="s">
        <v>50</v>
      </c>
      <c r="E14" s="8" t="s">
        <v>58</v>
      </c>
      <c r="F14" s="8" t="s">
        <v>69</v>
      </c>
      <c r="G14" s="8" t="s">
        <v>73</v>
      </c>
      <c r="H14" s="40"/>
      <c r="I14" s="31"/>
      <c r="J14" s="31"/>
      <c r="K14" s="31"/>
      <c r="L14" s="29"/>
    </row>
    <row r="16" spans="1:12" ht="20.25" customHeight="1" x14ac:dyDescent="0.2">
      <c r="A16" s="6" t="s">
        <v>76</v>
      </c>
    </row>
    <row r="17" spans="1:12" ht="30.75" customHeight="1" x14ac:dyDescent="0.2">
      <c r="A17" s="6"/>
      <c r="C17" s="43" t="s">
        <v>130</v>
      </c>
      <c r="D17" s="44"/>
      <c r="E17" s="11">
        <v>5</v>
      </c>
      <c r="F17" s="11" t="s">
        <v>77</v>
      </c>
      <c r="G17" s="12">
        <v>3</v>
      </c>
      <c r="H17" s="45" t="s">
        <v>78</v>
      </c>
      <c r="I17" s="46"/>
      <c r="J17" s="46"/>
    </row>
    <row r="18" spans="1:12" ht="20.25" customHeight="1" x14ac:dyDescent="0.2">
      <c r="C18" s="5" t="s">
        <v>129</v>
      </c>
    </row>
    <row r="19" spans="1:12" ht="17.25" customHeight="1" x14ac:dyDescent="0.2"/>
    <row r="20" spans="1:12" ht="33.75" customHeight="1" x14ac:dyDescent="0.2">
      <c r="A20" s="7" t="s">
        <v>7</v>
      </c>
    </row>
    <row r="21" spans="1:12" ht="20.25" customHeight="1" x14ac:dyDescent="0.2">
      <c r="A21" s="3" t="s">
        <v>5</v>
      </c>
      <c r="B21" s="4" t="s">
        <v>6</v>
      </c>
      <c r="C21" s="4" t="str">
        <f>B22</f>
        <v>東京学芸大学</v>
      </c>
      <c r="D21" s="4" t="str">
        <f>B24</f>
        <v>高千穂大学</v>
      </c>
      <c r="E21" s="4" t="str">
        <f>B26</f>
        <v>東洋学園大学</v>
      </c>
      <c r="F21" s="4" t="str">
        <f>B28</f>
        <v>淑徳大学埼玉キャンパス</v>
      </c>
      <c r="G21" s="4" t="str">
        <f>B30</f>
        <v>工学院大学</v>
      </c>
      <c r="H21" s="4" t="str">
        <f>B32</f>
        <v>東京都立大学</v>
      </c>
      <c r="I21" s="1" t="s">
        <v>1</v>
      </c>
      <c r="J21" s="1" t="s">
        <v>2</v>
      </c>
      <c r="K21" s="1" t="s">
        <v>3</v>
      </c>
      <c r="L21" s="1" t="s">
        <v>4</v>
      </c>
    </row>
    <row r="22" spans="1:12" ht="20.25" customHeight="1" x14ac:dyDescent="0.2">
      <c r="A22" s="30">
        <v>1</v>
      </c>
      <c r="B22" s="32" t="s">
        <v>79</v>
      </c>
      <c r="C22" s="34"/>
      <c r="D22" s="2" t="s">
        <v>110</v>
      </c>
      <c r="E22" s="2" t="s">
        <v>101</v>
      </c>
      <c r="F22" s="2" t="s">
        <v>94</v>
      </c>
      <c r="G22" s="2" t="s">
        <v>102</v>
      </c>
      <c r="H22" s="2" t="s">
        <v>86</v>
      </c>
      <c r="I22" s="30">
        <v>9</v>
      </c>
      <c r="J22" s="30">
        <v>1</v>
      </c>
      <c r="K22" s="30">
        <v>0</v>
      </c>
      <c r="L22" s="28">
        <f>I22/(I22+J22)</f>
        <v>0.9</v>
      </c>
    </row>
    <row r="23" spans="1:12" ht="20.25" customHeight="1" x14ac:dyDescent="0.2">
      <c r="A23" s="31"/>
      <c r="B23" s="37"/>
      <c r="C23" s="35"/>
      <c r="D23" s="10" t="s">
        <v>115</v>
      </c>
      <c r="E23" s="10" t="s">
        <v>117</v>
      </c>
      <c r="F23" s="10" t="s">
        <v>66</v>
      </c>
      <c r="G23" s="10" t="s">
        <v>107</v>
      </c>
      <c r="H23" s="10" t="s">
        <v>99</v>
      </c>
      <c r="I23" s="31"/>
      <c r="J23" s="31"/>
      <c r="K23" s="31"/>
      <c r="L23" s="29"/>
    </row>
    <row r="24" spans="1:12" ht="20.25" customHeight="1" x14ac:dyDescent="0.2">
      <c r="A24" s="30">
        <v>2</v>
      </c>
      <c r="B24" s="36" t="s">
        <v>14</v>
      </c>
      <c r="C24" s="2" t="s">
        <v>111</v>
      </c>
      <c r="D24" s="34"/>
      <c r="E24" s="2" t="s">
        <v>121</v>
      </c>
      <c r="F24" s="2" t="s">
        <v>98</v>
      </c>
      <c r="G24" s="2" t="s">
        <v>120</v>
      </c>
      <c r="H24" s="2" t="s">
        <v>97</v>
      </c>
      <c r="I24" s="30">
        <v>5</v>
      </c>
      <c r="J24" s="30">
        <v>5</v>
      </c>
      <c r="K24" s="30">
        <v>0</v>
      </c>
      <c r="L24" s="28">
        <f>I24/(I24+J24)</f>
        <v>0.5</v>
      </c>
    </row>
    <row r="25" spans="1:12" ht="20.25" customHeight="1" x14ac:dyDescent="0.2">
      <c r="A25" s="31"/>
      <c r="B25" s="37"/>
      <c r="C25" s="10" t="s">
        <v>116</v>
      </c>
      <c r="D25" s="35"/>
      <c r="E25" s="10" t="s">
        <v>122</v>
      </c>
      <c r="F25" s="10" t="s">
        <v>105</v>
      </c>
      <c r="G25" s="10" t="s">
        <v>124</v>
      </c>
      <c r="H25" s="10" t="s">
        <v>127</v>
      </c>
      <c r="I25" s="31"/>
      <c r="J25" s="31"/>
      <c r="K25" s="31"/>
      <c r="L25" s="29"/>
    </row>
    <row r="26" spans="1:12" ht="20.25" customHeight="1" x14ac:dyDescent="0.2">
      <c r="A26" s="30">
        <v>2</v>
      </c>
      <c r="B26" s="36" t="s">
        <v>80</v>
      </c>
      <c r="C26" s="2" t="s">
        <v>100</v>
      </c>
      <c r="D26" s="2" t="s">
        <v>61</v>
      </c>
      <c r="E26" s="34"/>
      <c r="F26" s="2" t="s">
        <v>92</v>
      </c>
      <c r="G26" s="2" t="s">
        <v>89</v>
      </c>
      <c r="H26" s="2" t="s">
        <v>83</v>
      </c>
      <c r="I26" s="30">
        <v>5</v>
      </c>
      <c r="J26" s="30">
        <v>5</v>
      </c>
      <c r="K26" s="30">
        <v>0</v>
      </c>
      <c r="L26" s="28">
        <f>I26/(I26+J26)</f>
        <v>0.5</v>
      </c>
    </row>
    <row r="27" spans="1:12" ht="20.25" customHeight="1" x14ac:dyDescent="0.2">
      <c r="A27" s="31"/>
      <c r="B27" s="37"/>
      <c r="C27" s="10" t="s">
        <v>118</v>
      </c>
      <c r="D27" s="10" t="s">
        <v>123</v>
      </c>
      <c r="E27" s="35"/>
      <c r="F27" s="10" t="s">
        <v>99</v>
      </c>
      <c r="G27" s="10" t="s">
        <v>109</v>
      </c>
      <c r="H27" s="10" t="s">
        <v>104</v>
      </c>
      <c r="I27" s="31"/>
      <c r="J27" s="31"/>
      <c r="K27" s="31"/>
      <c r="L27" s="29"/>
    </row>
    <row r="28" spans="1:12" ht="20.25" customHeight="1" x14ac:dyDescent="0.2">
      <c r="A28" s="30">
        <v>4</v>
      </c>
      <c r="B28" s="38" t="s">
        <v>16</v>
      </c>
      <c r="C28" s="2" t="s">
        <v>95</v>
      </c>
      <c r="D28" s="2" t="s">
        <v>99</v>
      </c>
      <c r="E28" s="2" t="s">
        <v>91</v>
      </c>
      <c r="F28" s="34"/>
      <c r="G28" s="2" t="s">
        <v>87</v>
      </c>
      <c r="H28" s="2" t="s">
        <v>32</v>
      </c>
      <c r="I28" s="30">
        <v>4</v>
      </c>
      <c r="J28" s="30">
        <v>6</v>
      </c>
      <c r="K28" s="30">
        <v>0</v>
      </c>
      <c r="L28" s="28">
        <f>I28/(I28+J28)</f>
        <v>0.4</v>
      </c>
    </row>
    <row r="29" spans="1:12" ht="20.25" customHeight="1" x14ac:dyDescent="0.2">
      <c r="A29" s="31"/>
      <c r="B29" s="39"/>
      <c r="C29" s="10" t="s">
        <v>67</v>
      </c>
      <c r="D29" s="10" t="s">
        <v>106</v>
      </c>
      <c r="E29" s="10" t="s">
        <v>112</v>
      </c>
      <c r="F29" s="35"/>
      <c r="G29" s="10" t="s">
        <v>126</v>
      </c>
      <c r="H29" s="10" t="s">
        <v>126</v>
      </c>
      <c r="I29" s="31"/>
      <c r="J29" s="31"/>
      <c r="K29" s="31"/>
      <c r="L29" s="29"/>
    </row>
    <row r="30" spans="1:12" ht="20.25" customHeight="1" x14ac:dyDescent="0.2">
      <c r="A30" s="30">
        <v>4</v>
      </c>
      <c r="B30" s="36" t="s">
        <v>81</v>
      </c>
      <c r="C30" s="2" t="s">
        <v>47</v>
      </c>
      <c r="D30" s="2" t="s">
        <v>119</v>
      </c>
      <c r="E30" s="2" t="s">
        <v>90</v>
      </c>
      <c r="F30" s="2" t="s">
        <v>88</v>
      </c>
      <c r="G30" s="34"/>
      <c r="H30" s="2" t="s">
        <v>37</v>
      </c>
      <c r="I30" s="30">
        <v>4</v>
      </c>
      <c r="J30" s="30">
        <v>6</v>
      </c>
      <c r="K30" s="30">
        <v>0</v>
      </c>
      <c r="L30" s="28">
        <f>I30/(I30+J30)</f>
        <v>0.4</v>
      </c>
    </row>
    <row r="31" spans="1:12" ht="20.25" customHeight="1" x14ac:dyDescent="0.2">
      <c r="A31" s="31"/>
      <c r="B31" s="37"/>
      <c r="C31" s="10" t="s">
        <v>108</v>
      </c>
      <c r="D31" s="10" t="s">
        <v>125</v>
      </c>
      <c r="E31" s="10" t="s">
        <v>27</v>
      </c>
      <c r="F31" s="10" t="s">
        <v>22</v>
      </c>
      <c r="G31" s="35"/>
      <c r="H31" s="10" t="s">
        <v>113</v>
      </c>
      <c r="I31" s="31"/>
      <c r="J31" s="31"/>
      <c r="K31" s="31"/>
      <c r="L31" s="29"/>
    </row>
    <row r="32" spans="1:12" ht="20.25" customHeight="1" x14ac:dyDescent="0.2">
      <c r="A32" s="30">
        <v>6</v>
      </c>
      <c r="B32" s="36" t="s">
        <v>82</v>
      </c>
      <c r="C32" s="2" t="s">
        <v>85</v>
      </c>
      <c r="D32" s="2" t="s">
        <v>96</v>
      </c>
      <c r="E32" s="2" t="s">
        <v>84</v>
      </c>
      <c r="F32" s="2" t="s">
        <v>31</v>
      </c>
      <c r="G32" s="2" t="s">
        <v>93</v>
      </c>
      <c r="H32" s="34"/>
      <c r="I32" s="30">
        <v>3</v>
      </c>
      <c r="J32" s="30">
        <v>7</v>
      </c>
      <c r="K32" s="30">
        <v>0</v>
      </c>
      <c r="L32" s="28">
        <f>I32/(I32+J32)</f>
        <v>0.3</v>
      </c>
    </row>
    <row r="33" spans="1:12" ht="20.25" customHeight="1" x14ac:dyDescent="0.2">
      <c r="A33" s="31"/>
      <c r="B33" s="37"/>
      <c r="C33" s="10" t="s">
        <v>98</v>
      </c>
      <c r="D33" s="10" t="s">
        <v>128</v>
      </c>
      <c r="E33" s="10" t="s">
        <v>103</v>
      </c>
      <c r="F33" s="10" t="s">
        <v>22</v>
      </c>
      <c r="G33" s="10" t="s">
        <v>114</v>
      </c>
      <c r="H33" s="35"/>
      <c r="I33" s="31"/>
      <c r="J33" s="31"/>
      <c r="K33" s="31"/>
      <c r="L33" s="29"/>
    </row>
    <row r="35" spans="1:12" ht="20.25" customHeight="1" x14ac:dyDescent="0.2">
      <c r="A35" s="6" t="s">
        <v>8</v>
      </c>
    </row>
    <row r="36" spans="1:12" ht="10.8" customHeight="1" x14ac:dyDescent="0.2"/>
    <row r="37" spans="1:12" ht="20.25" customHeight="1" x14ac:dyDescent="0.2">
      <c r="B37" s="23" t="s">
        <v>215</v>
      </c>
      <c r="C37" s="26" t="s">
        <v>9</v>
      </c>
      <c r="D37" s="27"/>
      <c r="E37" s="11">
        <v>6</v>
      </c>
      <c r="F37" s="11" t="s">
        <v>77</v>
      </c>
      <c r="G37" s="12">
        <v>4</v>
      </c>
      <c r="H37" s="26" t="s">
        <v>10</v>
      </c>
      <c r="I37" s="27"/>
      <c r="J37" s="27"/>
      <c r="K37" s="25" t="s">
        <v>214</v>
      </c>
      <c r="L37" s="25"/>
    </row>
    <row r="38" spans="1:12" ht="20.25" customHeight="1" x14ac:dyDescent="0.2">
      <c r="B38" s="23" t="s">
        <v>213</v>
      </c>
      <c r="C38" s="27" t="s">
        <v>10</v>
      </c>
      <c r="D38" s="27"/>
      <c r="E38" s="11">
        <v>2</v>
      </c>
      <c r="F38" s="11" t="s">
        <v>77</v>
      </c>
      <c r="G38" s="12">
        <v>4</v>
      </c>
      <c r="H38" s="27" t="s">
        <v>9</v>
      </c>
      <c r="I38" s="27"/>
      <c r="J38" s="27"/>
      <c r="K38" t="s">
        <v>215</v>
      </c>
    </row>
    <row r="39" spans="1:12" ht="10.5" customHeight="1" x14ac:dyDescent="0.2">
      <c r="C39" s="24"/>
      <c r="D39" s="24"/>
      <c r="E39" s="11"/>
      <c r="F39" s="11"/>
      <c r="G39" s="12"/>
      <c r="H39" s="24"/>
      <c r="I39" s="24"/>
      <c r="J39" s="24"/>
    </row>
    <row r="40" spans="1:12" ht="20.25" customHeight="1" x14ac:dyDescent="0.2">
      <c r="C40" s="13" t="s">
        <v>11</v>
      </c>
    </row>
    <row r="41" spans="1:12" ht="20.25" customHeight="1" x14ac:dyDescent="0.2"/>
  </sheetData>
  <mergeCells count="93">
    <mergeCell ref="C17:D17"/>
    <mergeCell ref="H17:J17"/>
    <mergeCell ref="C39:D39"/>
    <mergeCell ref="H39:J39"/>
    <mergeCell ref="H37:J37"/>
    <mergeCell ref="H38:J38"/>
    <mergeCell ref="C37:D37"/>
    <mergeCell ref="C38:D38"/>
    <mergeCell ref="L30:L31"/>
    <mergeCell ref="A32:A33"/>
    <mergeCell ref="B32:B33"/>
    <mergeCell ref="H32:H33"/>
    <mergeCell ref="I32:I33"/>
    <mergeCell ref="J32:J33"/>
    <mergeCell ref="K32:K33"/>
    <mergeCell ref="L32:L33"/>
    <mergeCell ref="A30:A31"/>
    <mergeCell ref="B30:B31"/>
    <mergeCell ref="G30:G31"/>
    <mergeCell ref="I30:I31"/>
    <mergeCell ref="J30:J31"/>
    <mergeCell ref="K30:K31"/>
    <mergeCell ref="L26:L27"/>
    <mergeCell ref="A28:A29"/>
    <mergeCell ref="B28:B29"/>
    <mergeCell ref="F28:F29"/>
    <mergeCell ref="I28:I29"/>
    <mergeCell ref="J28:J29"/>
    <mergeCell ref="K28:K29"/>
    <mergeCell ref="L28:L29"/>
    <mergeCell ref="A26:A27"/>
    <mergeCell ref="B26:B27"/>
    <mergeCell ref="E26:E27"/>
    <mergeCell ref="I26:I27"/>
    <mergeCell ref="J26:J27"/>
    <mergeCell ref="K26:K27"/>
    <mergeCell ref="L22:L23"/>
    <mergeCell ref="A24:A25"/>
    <mergeCell ref="B24:B25"/>
    <mergeCell ref="D24:D25"/>
    <mergeCell ref="I24:I25"/>
    <mergeCell ref="J24:J25"/>
    <mergeCell ref="K24:K25"/>
    <mergeCell ref="L24:L25"/>
    <mergeCell ref="A22:A23"/>
    <mergeCell ref="B22:B23"/>
    <mergeCell ref="C22:C23"/>
    <mergeCell ref="I22:I23"/>
    <mergeCell ref="J22:J23"/>
    <mergeCell ref="K22:K23"/>
    <mergeCell ref="A11:A12"/>
    <mergeCell ref="I11:I12"/>
    <mergeCell ref="J11:J12"/>
    <mergeCell ref="K11:K12"/>
    <mergeCell ref="L11:L12"/>
    <mergeCell ref="B11:B12"/>
    <mergeCell ref="G11:G12"/>
    <mergeCell ref="A13:A14"/>
    <mergeCell ref="I13:I14"/>
    <mergeCell ref="J13:J14"/>
    <mergeCell ref="K13:K14"/>
    <mergeCell ref="L13:L14"/>
    <mergeCell ref="H13:H14"/>
    <mergeCell ref="B13:B14"/>
    <mergeCell ref="I7:I8"/>
    <mergeCell ref="J7:J8"/>
    <mergeCell ref="K7:K8"/>
    <mergeCell ref="L7:L8"/>
    <mergeCell ref="B7:B8"/>
    <mergeCell ref="E7:E8"/>
    <mergeCell ref="I3:I4"/>
    <mergeCell ref="J3:J4"/>
    <mergeCell ref="K3:K4"/>
    <mergeCell ref="L3:L4"/>
    <mergeCell ref="A3:A4"/>
    <mergeCell ref="B3:B4"/>
    <mergeCell ref="C3:C4"/>
    <mergeCell ref="K37:L37"/>
    <mergeCell ref="A5:A6"/>
    <mergeCell ref="I5:I6"/>
    <mergeCell ref="J5:J6"/>
    <mergeCell ref="K5:K6"/>
    <mergeCell ref="L5:L6"/>
    <mergeCell ref="B5:B6"/>
    <mergeCell ref="D5:D6"/>
    <mergeCell ref="A9:A10"/>
    <mergeCell ref="I9:I10"/>
    <mergeCell ref="J9:J10"/>
    <mergeCell ref="K9:K10"/>
    <mergeCell ref="L9:L10"/>
    <mergeCell ref="B9:B10"/>
    <mergeCell ref="F9:F10"/>
    <mergeCell ref="A7:A8"/>
  </mergeCells>
  <phoneticPr fontId="1"/>
  <pageMargins left="0.51181102362204722" right="0.11811023622047245" top="0.74803149606299213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EF09-42B6-4853-89DF-B0A4D3C740EE}">
  <dimension ref="A1:L39"/>
  <sheetViews>
    <sheetView tabSelected="1" topLeftCell="A10" workbookViewId="0">
      <selection activeCell="P11" sqref="P11"/>
    </sheetView>
  </sheetViews>
  <sheetFormatPr defaultRowHeight="13.2" x14ac:dyDescent="0.2"/>
  <cols>
    <col min="1" max="1" width="3.109375" customWidth="1"/>
    <col min="2" max="2" width="14.21875" customWidth="1"/>
    <col min="9" max="11" width="4.6640625" customWidth="1"/>
    <col min="12" max="12" width="9.6640625" bestFit="1" customWidth="1"/>
  </cols>
  <sheetData>
    <row r="1" spans="1:12" ht="33.75" customHeight="1" x14ac:dyDescent="0.2">
      <c r="A1" s="7" t="s">
        <v>131</v>
      </c>
    </row>
    <row r="2" spans="1:12" ht="20.25" customHeight="1" x14ac:dyDescent="0.2">
      <c r="A2" s="3" t="s">
        <v>5</v>
      </c>
      <c r="B2" s="4" t="s">
        <v>6</v>
      </c>
      <c r="C2" s="4" t="str">
        <f>B3</f>
        <v>杏林大学</v>
      </c>
      <c r="D2" s="4" t="str">
        <f>B5</f>
        <v>高千穂大学</v>
      </c>
      <c r="E2" s="4" t="str">
        <f>B7</f>
        <v>工学院大学</v>
      </c>
      <c r="F2" s="4" t="str">
        <f>B9</f>
        <v>東洋学園大学</v>
      </c>
      <c r="G2" s="4" t="str">
        <f>B11</f>
        <v>東京都立大学</v>
      </c>
      <c r="H2" s="4" t="str">
        <f>B13</f>
        <v>淑徳大学埼玉キャンパス</v>
      </c>
      <c r="I2" s="1" t="s">
        <v>1</v>
      </c>
      <c r="J2" s="1" t="s">
        <v>2</v>
      </c>
      <c r="K2" s="1" t="s">
        <v>3</v>
      </c>
      <c r="L2" s="1" t="s">
        <v>4</v>
      </c>
    </row>
    <row r="3" spans="1:12" ht="20.25" customHeight="1" x14ac:dyDescent="0.2">
      <c r="A3" s="30">
        <v>1</v>
      </c>
      <c r="B3" s="32" t="s">
        <v>132</v>
      </c>
      <c r="C3" s="34"/>
      <c r="D3" s="2" t="s">
        <v>61</v>
      </c>
      <c r="E3" s="2" t="s">
        <v>133</v>
      </c>
      <c r="F3" s="2" t="s">
        <v>216</v>
      </c>
      <c r="G3" s="2" t="s">
        <v>19</v>
      </c>
      <c r="H3" s="2" t="s">
        <v>135</v>
      </c>
      <c r="I3" s="30">
        <v>9</v>
      </c>
      <c r="J3" s="30">
        <v>1</v>
      </c>
      <c r="K3" s="30">
        <v>0</v>
      </c>
      <c r="L3" s="28">
        <f>I3/(I3+J3)</f>
        <v>0.9</v>
      </c>
    </row>
    <row r="4" spans="1:12" ht="20.25" customHeight="1" x14ac:dyDescent="0.2">
      <c r="A4" s="31"/>
      <c r="B4" s="33"/>
      <c r="C4" s="40"/>
      <c r="D4" s="8" t="s">
        <v>99</v>
      </c>
      <c r="E4" s="8" t="s">
        <v>134</v>
      </c>
      <c r="F4" s="8" t="s">
        <v>60</v>
      </c>
      <c r="G4" s="8" t="s">
        <v>30</v>
      </c>
      <c r="H4" s="8" t="s">
        <v>86</v>
      </c>
      <c r="I4" s="31"/>
      <c r="J4" s="31"/>
      <c r="K4" s="31"/>
      <c r="L4" s="29"/>
    </row>
    <row r="5" spans="1:12" ht="20.25" customHeight="1" x14ac:dyDescent="0.2">
      <c r="A5" s="30">
        <v>2</v>
      </c>
      <c r="B5" s="32" t="s">
        <v>14</v>
      </c>
      <c r="C5" s="2" t="s">
        <v>60</v>
      </c>
      <c r="D5" s="34"/>
      <c r="E5" s="2" t="s">
        <v>22</v>
      </c>
      <c r="F5" s="2" t="s">
        <v>21</v>
      </c>
      <c r="G5" s="2" t="s">
        <v>136</v>
      </c>
      <c r="H5" s="9" t="s">
        <v>138</v>
      </c>
      <c r="I5" s="30">
        <v>8</v>
      </c>
      <c r="J5" s="30">
        <v>2</v>
      </c>
      <c r="K5" s="30">
        <v>0</v>
      </c>
      <c r="L5" s="28">
        <f>I5/(I5+J5)</f>
        <v>0.8</v>
      </c>
    </row>
    <row r="6" spans="1:12" ht="20.25" customHeight="1" x14ac:dyDescent="0.2">
      <c r="A6" s="31"/>
      <c r="B6" s="33"/>
      <c r="C6" s="8" t="s">
        <v>98</v>
      </c>
      <c r="D6" s="40"/>
      <c r="E6" s="8" t="s">
        <v>68</v>
      </c>
      <c r="F6" s="8" t="s">
        <v>105</v>
      </c>
      <c r="G6" s="8" t="s">
        <v>137</v>
      </c>
      <c r="H6" s="8" t="s">
        <v>40</v>
      </c>
      <c r="I6" s="31"/>
      <c r="J6" s="31"/>
      <c r="K6" s="31"/>
      <c r="L6" s="29"/>
    </row>
    <row r="7" spans="1:12" ht="20.25" customHeight="1" x14ac:dyDescent="0.2">
      <c r="A7" s="30">
        <v>3</v>
      </c>
      <c r="B7" s="32" t="s">
        <v>15</v>
      </c>
      <c r="C7" s="2" t="s">
        <v>139</v>
      </c>
      <c r="D7" s="2" t="s">
        <v>21</v>
      </c>
      <c r="E7" s="34"/>
      <c r="F7" s="2" t="s">
        <v>98</v>
      </c>
      <c r="G7" s="2" t="s">
        <v>37</v>
      </c>
      <c r="H7" s="2" t="s">
        <v>141</v>
      </c>
      <c r="I7" s="30">
        <v>6</v>
      </c>
      <c r="J7" s="30">
        <v>4</v>
      </c>
      <c r="K7" s="30">
        <v>0</v>
      </c>
      <c r="L7" s="28">
        <f>I7/(I7+J7)</f>
        <v>0.6</v>
      </c>
    </row>
    <row r="8" spans="1:12" ht="20.25" customHeight="1" x14ac:dyDescent="0.2">
      <c r="A8" s="31"/>
      <c r="B8" s="33"/>
      <c r="C8" s="8" t="s">
        <v>140</v>
      </c>
      <c r="D8" s="8" t="s">
        <v>69</v>
      </c>
      <c r="E8" s="40"/>
      <c r="F8" s="8" t="s">
        <v>19</v>
      </c>
      <c r="G8" s="8" t="s">
        <v>37</v>
      </c>
      <c r="H8" s="8" t="s">
        <v>127</v>
      </c>
      <c r="I8" s="31"/>
      <c r="J8" s="31"/>
      <c r="K8" s="31"/>
      <c r="L8" s="29"/>
    </row>
    <row r="9" spans="1:12" ht="20.25" customHeight="1" x14ac:dyDescent="0.2">
      <c r="A9" s="30">
        <v>4</v>
      </c>
      <c r="B9" s="32" t="s">
        <v>80</v>
      </c>
      <c r="C9" s="2" t="s">
        <v>142</v>
      </c>
      <c r="D9" s="2" t="s">
        <v>22</v>
      </c>
      <c r="E9" s="2" t="s">
        <v>99</v>
      </c>
      <c r="F9" s="34"/>
      <c r="G9" s="2" t="s">
        <v>122</v>
      </c>
      <c r="H9" s="2" t="s">
        <v>143</v>
      </c>
      <c r="I9" s="30">
        <v>5</v>
      </c>
      <c r="J9" s="30">
        <v>5</v>
      </c>
      <c r="K9" s="30">
        <v>0</v>
      </c>
      <c r="L9" s="28">
        <f>I9/(I9+J9)</f>
        <v>0.5</v>
      </c>
    </row>
    <row r="10" spans="1:12" ht="20.25" customHeight="1" x14ac:dyDescent="0.2">
      <c r="A10" s="31"/>
      <c r="B10" s="33"/>
      <c r="C10" s="8" t="s">
        <v>61</v>
      </c>
      <c r="D10" s="8" t="s">
        <v>106</v>
      </c>
      <c r="E10" s="8" t="s">
        <v>20</v>
      </c>
      <c r="F10" s="40"/>
      <c r="G10" s="8" t="s">
        <v>92</v>
      </c>
      <c r="H10" s="8" t="s">
        <v>127</v>
      </c>
      <c r="I10" s="31"/>
      <c r="J10" s="31"/>
      <c r="K10" s="31"/>
      <c r="L10" s="29"/>
    </row>
    <row r="11" spans="1:12" ht="20.25" customHeight="1" x14ac:dyDescent="0.2">
      <c r="A11" s="30">
        <v>5</v>
      </c>
      <c r="B11" s="32" t="s">
        <v>9</v>
      </c>
      <c r="C11" s="2" t="s">
        <v>20</v>
      </c>
      <c r="D11" s="2" t="s">
        <v>144</v>
      </c>
      <c r="E11" s="2" t="s">
        <v>38</v>
      </c>
      <c r="F11" s="2" t="s">
        <v>123</v>
      </c>
      <c r="G11" s="34"/>
      <c r="H11" s="2" t="s">
        <v>146</v>
      </c>
      <c r="I11" s="30">
        <v>2</v>
      </c>
      <c r="J11" s="30">
        <v>8</v>
      </c>
      <c r="K11" s="30">
        <v>0</v>
      </c>
      <c r="L11" s="28">
        <f>I11/(I11+J11)</f>
        <v>0.2</v>
      </c>
    </row>
    <row r="12" spans="1:12" ht="20.25" customHeight="1" x14ac:dyDescent="0.2">
      <c r="A12" s="31"/>
      <c r="B12" s="33"/>
      <c r="C12" s="8" t="s">
        <v>29</v>
      </c>
      <c r="D12" s="8" t="s">
        <v>145</v>
      </c>
      <c r="E12" s="8" t="s">
        <v>38</v>
      </c>
      <c r="F12" s="8" t="s">
        <v>91</v>
      </c>
      <c r="G12" s="40"/>
      <c r="H12" s="8" t="s">
        <v>17</v>
      </c>
      <c r="I12" s="31"/>
      <c r="J12" s="31"/>
      <c r="K12" s="31"/>
      <c r="L12" s="29"/>
    </row>
    <row r="13" spans="1:12" ht="20.25" customHeight="1" x14ac:dyDescent="0.2">
      <c r="A13" s="30">
        <v>6</v>
      </c>
      <c r="B13" s="41" t="s">
        <v>16</v>
      </c>
      <c r="C13" s="2" t="s">
        <v>147</v>
      </c>
      <c r="D13" s="2" t="s">
        <v>148</v>
      </c>
      <c r="E13" s="2" t="s">
        <v>149</v>
      </c>
      <c r="F13" s="2" t="s">
        <v>150</v>
      </c>
      <c r="G13" s="2" t="s">
        <v>151</v>
      </c>
      <c r="H13" s="34"/>
      <c r="I13" s="30">
        <v>0</v>
      </c>
      <c r="J13" s="30">
        <v>10</v>
      </c>
      <c r="K13" s="30">
        <v>0</v>
      </c>
      <c r="L13" s="28">
        <f>I13/(I13+J13)</f>
        <v>0</v>
      </c>
    </row>
    <row r="14" spans="1:12" ht="20.399999999999999" customHeight="1" x14ac:dyDescent="0.2">
      <c r="A14" s="31"/>
      <c r="B14" s="42"/>
      <c r="C14" s="8" t="s">
        <v>85</v>
      </c>
      <c r="D14" s="8" t="s">
        <v>39</v>
      </c>
      <c r="E14" s="8" t="s">
        <v>128</v>
      </c>
      <c r="F14" s="8" t="s">
        <v>128</v>
      </c>
      <c r="G14" s="8" t="s">
        <v>18</v>
      </c>
      <c r="H14" s="40"/>
      <c r="I14" s="31"/>
      <c r="J14" s="31"/>
      <c r="K14" s="31"/>
      <c r="L14" s="29"/>
    </row>
    <row r="15" spans="1:12" ht="20.399999999999999" customHeight="1" x14ac:dyDescent="0.2"/>
    <row r="16" spans="1:12" ht="20.399999999999999" customHeight="1" x14ac:dyDescent="0.2">
      <c r="A16" s="6"/>
    </row>
    <row r="17" spans="1:12" ht="33.75" customHeight="1" thickBot="1" x14ac:dyDescent="0.25">
      <c r="A17" s="7" t="s">
        <v>152</v>
      </c>
    </row>
    <row r="18" spans="1:12" ht="28.05" customHeight="1" thickBot="1" x14ac:dyDescent="0.25">
      <c r="A18" s="49" t="s">
        <v>153</v>
      </c>
      <c r="B18" s="47"/>
      <c r="C18" s="47" t="s">
        <v>154</v>
      </c>
      <c r="D18" s="47"/>
      <c r="E18" s="47" t="s">
        <v>155</v>
      </c>
      <c r="F18" s="47"/>
      <c r="G18" s="47"/>
      <c r="H18" s="47" t="s">
        <v>156</v>
      </c>
      <c r="I18" s="47"/>
      <c r="J18" s="47"/>
      <c r="K18" s="47"/>
      <c r="L18" s="48"/>
    </row>
    <row r="19" spans="1:12" ht="28.05" customHeight="1" x14ac:dyDescent="0.2">
      <c r="A19" s="50" t="s">
        <v>157</v>
      </c>
      <c r="B19" s="51"/>
      <c r="C19" s="51" t="s">
        <v>158</v>
      </c>
      <c r="D19" s="51"/>
      <c r="E19" s="51" t="s">
        <v>159</v>
      </c>
      <c r="F19" s="51"/>
      <c r="G19" s="51"/>
      <c r="H19" s="51" t="s">
        <v>160</v>
      </c>
      <c r="I19" s="51"/>
      <c r="J19" s="51"/>
      <c r="K19" s="51"/>
      <c r="L19" s="52"/>
    </row>
    <row r="20" spans="1:12" ht="28.05" customHeight="1" x14ac:dyDescent="0.2">
      <c r="A20" s="53" t="s">
        <v>161</v>
      </c>
      <c r="B20" s="54"/>
      <c r="C20" s="55" t="s">
        <v>162</v>
      </c>
      <c r="D20" s="55"/>
      <c r="E20" s="55" t="s">
        <v>163</v>
      </c>
      <c r="F20" s="55"/>
      <c r="G20" s="55"/>
      <c r="H20" s="55" t="s">
        <v>164</v>
      </c>
      <c r="I20" s="55"/>
      <c r="J20" s="55"/>
      <c r="K20" s="55"/>
      <c r="L20" s="56"/>
    </row>
    <row r="21" spans="1:12" ht="28.05" customHeight="1" x14ac:dyDescent="0.2">
      <c r="A21" s="53" t="s">
        <v>165</v>
      </c>
      <c r="B21" s="54"/>
      <c r="C21" s="55" t="s">
        <v>162</v>
      </c>
      <c r="D21" s="55"/>
      <c r="E21" s="55" t="s">
        <v>166</v>
      </c>
      <c r="F21" s="55"/>
      <c r="G21" s="55"/>
      <c r="H21" s="55" t="s">
        <v>160</v>
      </c>
      <c r="I21" s="55"/>
      <c r="J21" s="55"/>
      <c r="K21" s="55"/>
      <c r="L21" s="56"/>
    </row>
    <row r="22" spans="1:12" ht="28.05" customHeight="1" x14ac:dyDescent="0.2">
      <c r="A22" s="53" t="s">
        <v>167</v>
      </c>
      <c r="B22" s="54"/>
      <c r="C22" s="55" t="s">
        <v>162</v>
      </c>
      <c r="D22" s="55"/>
      <c r="E22" s="55" t="s">
        <v>164</v>
      </c>
      <c r="F22" s="55"/>
      <c r="G22" s="55"/>
      <c r="H22" s="55" t="s">
        <v>160</v>
      </c>
      <c r="I22" s="55"/>
      <c r="J22" s="55"/>
      <c r="K22" s="55"/>
      <c r="L22" s="56"/>
    </row>
    <row r="23" spans="1:12" ht="28.05" customHeight="1" x14ac:dyDescent="0.2">
      <c r="A23" s="53" t="s">
        <v>168</v>
      </c>
      <c r="B23" s="54"/>
      <c r="C23" s="55" t="s">
        <v>169</v>
      </c>
      <c r="D23" s="55"/>
      <c r="E23" s="55" t="s">
        <v>170</v>
      </c>
      <c r="F23" s="55"/>
      <c r="G23" s="55"/>
      <c r="H23" s="55" t="s">
        <v>160</v>
      </c>
      <c r="I23" s="55"/>
      <c r="J23" s="55"/>
      <c r="K23" s="55"/>
      <c r="L23" s="56"/>
    </row>
    <row r="24" spans="1:12" ht="28.05" customHeight="1" x14ac:dyDescent="0.2">
      <c r="A24" s="53" t="s">
        <v>171</v>
      </c>
      <c r="B24" s="54"/>
      <c r="C24" s="55" t="s">
        <v>169</v>
      </c>
      <c r="D24" s="55"/>
      <c r="E24" s="55" t="s">
        <v>159</v>
      </c>
      <c r="F24" s="55"/>
      <c r="G24" s="55"/>
      <c r="H24" s="55" t="s">
        <v>160</v>
      </c>
      <c r="I24" s="55"/>
      <c r="J24" s="55"/>
      <c r="K24" s="55"/>
      <c r="L24" s="56"/>
    </row>
    <row r="25" spans="1:12" ht="28.05" customHeight="1" x14ac:dyDescent="0.2">
      <c r="A25" s="53" t="s">
        <v>172</v>
      </c>
      <c r="B25" s="54"/>
      <c r="C25" s="55" t="s">
        <v>169</v>
      </c>
      <c r="D25" s="55"/>
      <c r="E25" s="55" t="s">
        <v>163</v>
      </c>
      <c r="F25" s="55"/>
      <c r="G25" s="55"/>
      <c r="H25" s="55" t="s">
        <v>160</v>
      </c>
      <c r="I25" s="55"/>
      <c r="J25" s="55"/>
      <c r="K25" s="55"/>
      <c r="L25" s="56"/>
    </row>
    <row r="26" spans="1:12" ht="28.05" customHeight="1" x14ac:dyDescent="0.2">
      <c r="A26" s="53" t="s">
        <v>173</v>
      </c>
      <c r="B26" s="54"/>
      <c r="C26" s="55" t="s">
        <v>162</v>
      </c>
      <c r="D26" s="55"/>
      <c r="E26" s="55" t="s">
        <v>164</v>
      </c>
      <c r="F26" s="55"/>
      <c r="G26" s="55"/>
      <c r="H26" s="55" t="s">
        <v>160</v>
      </c>
      <c r="I26" s="55"/>
      <c r="J26" s="55"/>
      <c r="K26" s="55"/>
      <c r="L26" s="56"/>
    </row>
    <row r="27" spans="1:12" ht="28.05" customHeight="1" x14ac:dyDescent="0.2">
      <c r="A27" s="53" t="s">
        <v>174</v>
      </c>
      <c r="B27" s="54"/>
      <c r="C27" s="55" t="s">
        <v>169</v>
      </c>
      <c r="D27" s="55"/>
      <c r="E27" s="55" t="s">
        <v>170</v>
      </c>
      <c r="F27" s="55"/>
      <c r="G27" s="55"/>
      <c r="H27" s="55" t="s">
        <v>159</v>
      </c>
      <c r="I27" s="55"/>
      <c r="J27" s="55"/>
      <c r="K27" s="55"/>
      <c r="L27" s="56"/>
    </row>
    <row r="28" spans="1:12" ht="28.05" customHeight="1" thickBot="1" x14ac:dyDescent="0.25">
      <c r="A28" s="57" t="s">
        <v>175</v>
      </c>
      <c r="B28" s="58"/>
      <c r="C28" s="59" t="s">
        <v>162</v>
      </c>
      <c r="D28" s="59"/>
      <c r="E28" s="59" t="s">
        <v>166</v>
      </c>
      <c r="F28" s="59"/>
      <c r="G28" s="59"/>
      <c r="H28" s="59" t="s">
        <v>160</v>
      </c>
      <c r="I28" s="59"/>
      <c r="J28" s="59"/>
      <c r="K28" s="59"/>
      <c r="L28" s="60"/>
    </row>
    <row r="29" spans="1:12" ht="27.6" customHeight="1" x14ac:dyDescent="0.2">
      <c r="A29" t="s">
        <v>222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7.399999999999999" customHeight="1" x14ac:dyDescent="0.2">
      <c r="A30" t="s">
        <v>217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7.399999999999999" customHeight="1" x14ac:dyDescent="0.2">
      <c r="A31" t="s">
        <v>218</v>
      </c>
    </row>
    <row r="32" spans="1:12" ht="17.399999999999999" customHeight="1" x14ac:dyDescent="0.2">
      <c r="B32" t="s">
        <v>219</v>
      </c>
    </row>
    <row r="33" spans="1:10" ht="17.399999999999999" customHeight="1" x14ac:dyDescent="0.2">
      <c r="A33" t="s">
        <v>220</v>
      </c>
    </row>
    <row r="34" spans="1:10" ht="17.399999999999999" customHeight="1" x14ac:dyDescent="0.2">
      <c r="B34" t="s">
        <v>221</v>
      </c>
    </row>
    <row r="35" spans="1:10" ht="20.25" customHeight="1" x14ac:dyDescent="0.2">
      <c r="C35" s="18"/>
      <c r="D35" s="19"/>
      <c r="E35" s="11"/>
      <c r="F35" s="11"/>
      <c r="G35" s="12"/>
      <c r="H35" s="18"/>
      <c r="I35" s="19"/>
      <c r="J35" s="19"/>
    </row>
    <row r="36" spans="1:10" ht="20.25" customHeight="1" x14ac:dyDescent="0.2">
      <c r="C36" s="19"/>
      <c r="D36" s="19"/>
      <c r="E36" s="11"/>
      <c r="F36" s="11"/>
      <c r="G36" s="12"/>
      <c r="H36" s="19"/>
      <c r="I36" s="19"/>
      <c r="J36" s="19"/>
    </row>
    <row r="37" spans="1:10" ht="10.5" customHeight="1" x14ac:dyDescent="0.2">
      <c r="E37" s="11"/>
      <c r="F37" s="11"/>
      <c r="G37" s="12"/>
    </row>
    <row r="38" spans="1:10" ht="20.25" customHeight="1" x14ac:dyDescent="0.2">
      <c r="C38" s="13"/>
    </row>
    <row r="39" spans="1:10" ht="20.25" customHeight="1" x14ac:dyDescent="0.2"/>
  </sheetData>
  <mergeCells count="86">
    <mergeCell ref="A28:B28"/>
    <mergeCell ref="C28:D28"/>
    <mergeCell ref="E28:G28"/>
    <mergeCell ref="H28:L28"/>
    <mergeCell ref="A26:B26"/>
    <mergeCell ref="C26:D26"/>
    <mergeCell ref="E26:G26"/>
    <mergeCell ref="H26:L26"/>
    <mergeCell ref="A27:B27"/>
    <mergeCell ref="C27:D27"/>
    <mergeCell ref="E27:G27"/>
    <mergeCell ref="H27:L27"/>
    <mergeCell ref="A24:B24"/>
    <mergeCell ref="C24:D24"/>
    <mergeCell ref="E24:G24"/>
    <mergeCell ref="H24:L24"/>
    <mergeCell ref="A25:B25"/>
    <mergeCell ref="C25:D25"/>
    <mergeCell ref="E25:G25"/>
    <mergeCell ref="H25:L25"/>
    <mergeCell ref="A22:B22"/>
    <mergeCell ref="C22:D22"/>
    <mergeCell ref="E22:G22"/>
    <mergeCell ref="H22:L22"/>
    <mergeCell ref="A23:B23"/>
    <mergeCell ref="C23:D23"/>
    <mergeCell ref="E23:G23"/>
    <mergeCell ref="H23:L23"/>
    <mergeCell ref="A20:B20"/>
    <mergeCell ref="C20:D20"/>
    <mergeCell ref="E20:G20"/>
    <mergeCell ref="H20:L20"/>
    <mergeCell ref="A21:B21"/>
    <mergeCell ref="C21:D21"/>
    <mergeCell ref="E21:G21"/>
    <mergeCell ref="H21:L21"/>
    <mergeCell ref="E18:G18"/>
    <mergeCell ref="H18:L18"/>
    <mergeCell ref="C18:D18"/>
    <mergeCell ref="A18:B18"/>
    <mergeCell ref="A19:B19"/>
    <mergeCell ref="C19:D19"/>
    <mergeCell ref="E19:G19"/>
    <mergeCell ref="H19:L19"/>
    <mergeCell ref="L3:L4"/>
    <mergeCell ref="A5:A6"/>
    <mergeCell ref="B5:B6"/>
    <mergeCell ref="D5:D6"/>
    <mergeCell ref="I5:I6"/>
    <mergeCell ref="J5:J6"/>
    <mergeCell ref="K5:K6"/>
    <mergeCell ref="L5:L6"/>
    <mergeCell ref="A3:A4"/>
    <mergeCell ref="B3:B4"/>
    <mergeCell ref="C3:C4"/>
    <mergeCell ref="I3:I4"/>
    <mergeCell ref="J3:J4"/>
    <mergeCell ref="K3:K4"/>
    <mergeCell ref="L7:L8"/>
    <mergeCell ref="A9:A10"/>
    <mergeCell ref="B9:B10"/>
    <mergeCell ref="F9:F10"/>
    <mergeCell ref="I9:I10"/>
    <mergeCell ref="J9:J10"/>
    <mergeCell ref="K9:K10"/>
    <mergeCell ref="L9:L10"/>
    <mergeCell ref="A7:A8"/>
    <mergeCell ref="B7:B8"/>
    <mergeCell ref="E7:E8"/>
    <mergeCell ref="I7:I8"/>
    <mergeCell ref="J7:J8"/>
    <mergeCell ref="K7:K8"/>
    <mergeCell ref="L11:L12"/>
    <mergeCell ref="A13:A14"/>
    <mergeCell ref="B13:B14"/>
    <mergeCell ref="H13:H14"/>
    <mergeCell ref="I13:I14"/>
    <mergeCell ref="J13:J14"/>
    <mergeCell ref="K13:K14"/>
    <mergeCell ref="L13:L14"/>
    <mergeCell ref="A11:A12"/>
    <mergeCell ref="B11:B12"/>
    <mergeCell ref="G11:G12"/>
    <mergeCell ref="I11:I12"/>
    <mergeCell ref="J11:J12"/>
    <mergeCell ref="K11:K12"/>
  </mergeCells>
  <phoneticPr fontId="1"/>
  <pageMargins left="0.51181102362204722" right="0.11811023622047245" top="0.74803149606299213" bottom="0.35433070866141736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2021年度戦績</vt:lpstr>
      <vt:lpstr>2022年度戦績</vt:lpstr>
      <vt:lpstr>2023年度戦績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2023-08-19T14:11:37Z</cp:lastPrinted>
  <dcterms:created xsi:type="dcterms:W3CDTF">2022-11-25T13:35:50Z</dcterms:created>
  <dcterms:modified xsi:type="dcterms:W3CDTF">2023-09-04T04:03:36Z</dcterms:modified>
</cp:coreProperties>
</file>