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arasapo-M21\Dropbox\80.各種フォーム\会員登録\"/>
    </mc:Choice>
  </mc:AlternateContent>
  <xr:revisionPtr revIDLastSave="0" documentId="13_ncr:1_{1EA09CE5-978E-47E3-B4FE-3C886ED1346D}" xr6:coauthVersionLast="47" xr6:coauthVersionMax="47" xr10:uidLastSave="{00000000-0000-0000-0000-000000000000}"/>
  <bookViews>
    <workbookView xWindow="660" yWindow="780" windowWidth="22044" windowHeight="12960" tabRatio="629" xr2:uid="{00000000-000D-0000-FFFF-FFFF00000000}"/>
  </bookViews>
  <sheets>
    <sheet name="新規入会者情報申請書(年度途中入会)" sheetId="19" r:id="rId1"/>
    <sheet name="&lt;記入見本&gt;" sheetId="22" r:id="rId2"/>
  </sheets>
  <definedNames>
    <definedName name="_xlnm.Print_Area" localSheetId="1">'&lt;記入見本&gt;'!$A$1:$AX$18</definedName>
    <definedName name="_xlnm.Print_Area" localSheetId="0">'新規入会者情報申請書(年度途中入会)'!$A$1:$BJ$18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7" i="19" l="1"/>
  <c r="O12" i="19"/>
  <c r="P12" i="19"/>
  <c r="Q12" i="19"/>
  <c r="R12" i="19"/>
  <c r="V8" i="19"/>
  <c r="V9" i="19"/>
  <c r="V10" i="19"/>
  <c r="V11" i="19"/>
  <c r="V8" i="22" l="1"/>
  <c r="V11" i="22"/>
  <c r="T12" i="19" l="1"/>
  <c r="U12" i="19"/>
  <c r="W12" i="19"/>
  <c r="X12" i="19"/>
  <c r="J12" i="19"/>
  <c r="K12" i="19"/>
  <c r="L12" i="19"/>
  <c r="M12" i="19"/>
  <c r="N12" i="19"/>
  <c r="S12" i="19"/>
  <c r="V12" i="19" l="1"/>
  <c r="X12" i="22"/>
  <c r="W12" i="22"/>
  <c r="U12" i="22"/>
  <c r="T12" i="22"/>
  <c r="Q12" i="22"/>
  <c r="P12" i="22"/>
  <c r="N12" i="22"/>
  <c r="M12" i="22"/>
  <c r="L12" i="22"/>
  <c r="K12" i="22"/>
  <c r="J12" i="22"/>
  <c r="I12" i="22"/>
  <c r="I12" i="19"/>
  <c r="V12" i="22" l="1"/>
</calcChain>
</file>

<file path=xl/sharedStrings.xml><?xml version="1.0" encoding="utf-8"?>
<sst xmlns="http://schemas.openxmlformats.org/spreadsheetml/2006/main" count="297" uniqueCount="134">
  <si>
    <t>番号</t>
    <rPh sb="0" eb="2">
      <t>バンゴウ</t>
    </rPh>
    <phoneticPr fontId="2"/>
  </si>
  <si>
    <t>郵便番号</t>
    <rPh sb="0" eb="4">
      <t>ユウビンバンゴウ</t>
    </rPh>
    <phoneticPr fontId="2"/>
  </si>
  <si>
    <t>年会費</t>
    <rPh sb="0" eb="3">
      <t>ネンカイヒ</t>
    </rPh>
    <phoneticPr fontId="2"/>
  </si>
  <si>
    <t>入会金</t>
    <rPh sb="0" eb="3">
      <t>ニュウカイキン</t>
    </rPh>
    <phoneticPr fontId="2"/>
  </si>
  <si>
    <t>正会員</t>
    <rPh sb="0" eb="3">
      <t>セイカイイン</t>
    </rPh>
    <phoneticPr fontId="2"/>
  </si>
  <si>
    <t>普通会員</t>
    <rPh sb="0" eb="2">
      <t>フツウ</t>
    </rPh>
    <rPh sb="2" eb="4">
      <t>カイイン</t>
    </rPh>
    <phoneticPr fontId="2"/>
  </si>
  <si>
    <t>一般会員</t>
    <rPh sb="0" eb="2">
      <t>イッパン</t>
    </rPh>
    <rPh sb="2" eb="4">
      <t>カイイン</t>
    </rPh>
    <phoneticPr fontId="2"/>
  </si>
  <si>
    <t>日障射連ID</t>
    <rPh sb="0" eb="4">
      <t>ニッショウシャレン</t>
    </rPh>
    <phoneticPr fontId="2"/>
  </si>
  <si>
    <t>日ラID</t>
    <rPh sb="0" eb="1">
      <t>ニチ</t>
    </rPh>
    <phoneticPr fontId="2"/>
  </si>
  <si>
    <t>性別</t>
    <rPh sb="0" eb="2">
      <t>セイベツ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</si>
  <si>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</si>
  <si>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</si>
  <si>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LB</t>
    <phoneticPr fontId="3"/>
  </si>
  <si>
    <t>SB</t>
    <phoneticPr fontId="3"/>
  </si>
  <si>
    <t>AR</t>
    <phoneticPr fontId="3"/>
  </si>
  <si>
    <t>HR</t>
    <phoneticPr fontId="3"/>
  </si>
  <si>
    <t>FP</t>
    <phoneticPr fontId="3"/>
  </si>
  <si>
    <t>P</t>
    <phoneticPr fontId="3"/>
  </si>
  <si>
    <t>AP</t>
    <phoneticPr fontId="3"/>
  </si>
  <si>
    <t>SG</t>
    <phoneticPr fontId="3"/>
  </si>
  <si>
    <t>大口径</t>
    <rPh sb="0" eb="3">
      <t>ダイコウケイ</t>
    </rPh>
    <phoneticPr fontId="2"/>
  </si>
  <si>
    <t>小口径</t>
    <rPh sb="0" eb="3">
      <t>ショウコウケイ</t>
    </rPh>
    <phoneticPr fontId="2"/>
  </si>
  <si>
    <t>25m
ピストル</t>
    <phoneticPr fontId="2"/>
  </si>
  <si>
    <t>フリー
ピストル</t>
    <phoneticPr fontId="2"/>
  </si>
  <si>
    <t>ハンド
ライフル</t>
    <phoneticPr fontId="2"/>
  </si>
  <si>
    <t>エアー
ラフル</t>
    <phoneticPr fontId="2"/>
  </si>
  <si>
    <t>エアー
ピストル</t>
    <phoneticPr fontId="2"/>
  </si>
  <si>
    <t>継続</t>
    <rPh sb="0" eb="2">
      <t>ケイゾク</t>
    </rPh>
    <phoneticPr fontId="2"/>
  </si>
  <si>
    <t>退会</t>
    <rPh sb="0" eb="2">
      <t>タイカイ</t>
    </rPh>
    <phoneticPr fontId="2"/>
  </si>
  <si>
    <t>新規</t>
    <rPh sb="0" eb="2">
      <t>シンキ</t>
    </rPh>
    <phoneticPr fontId="2"/>
  </si>
  <si>
    <t>指導者AP</t>
    <phoneticPr fontId="2"/>
  </si>
  <si>
    <t>氏名
(ヨミガナ)</t>
    <rPh sb="0" eb="2">
      <t>シメイ</t>
    </rPh>
    <phoneticPr fontId="2"/>
  </si>
  <si>
    <t>氏名
(漢字)</t>
    <rPh sb="0" eb="2">
      <t>シメイ</t>
    </rPh>
    <phoneticPr fontId="2"/>
  </si>
  <si>
    <t>障害
種別</t>
    <rPh sb="0" eb="2">
      <t>ショウガイ</t>
    </rPh>
    <rPh sb="3" eb="5">
      <t>シュベツ</t>
    </rPh>
    <phoneticPr fontId="2"/>
  </si>
  <si>
    <t>生年月日
(西暦/月/日)</t>
    <rPh sb="0" eb="2">
      <t>セイネン</t>
    </rPh>
    <rPh sb="2" eb="4">
      <t>ガッピ</t>
    </rPh>
    <rPh sb="6" eb="8">
      <t>セイレキ</t>
    </rPh>
    <rPh sb="9" eb="10">
      <t>ツキ</t>
    </rPh>
    <rPh sb="11" eb="12">
      <t>ヒ</t>
    </rPh>
    <phoneticPr fontId="2"/>
  </si>
  <si>
    <t>状況</t>
    <rPh sb="0" eb="2">
      <t>ジョウキョウ</t>
    </rPh>
    <phoneticPr fontId="2"/>
  </si>
  <si>
    <t>クラス分け</t>
    <rPh sb="3" eb="4">
      <t>ワ</t>
    </rPh>
    <phoneticPr fontId="2"/>
  </si>
  <si>
    <t>国内</t>
    <rPh sb="0" eb="2">
      <t>コクナイ</t>
    </rPh>
    <phoneticPr fontId="2"/>
  </si>
  <si>
    <t>国際</t>
    <rPh sb="0" eb="2">
      <t>コクサイ</t>
    </rPh>
    <phoneticPr fontId="2"/>
  </si>
  <si>
    <t>ライフル</t>
    <phoneticPr fontId="2"/>
  </si>
  <si>
    <t>ピストル</t>
    <phoneticPr fontId="2"/>
  </si>
  <si>
    <t>住所 1</t>
    <rPh sb="0" eb="2">
      <t>ジュウショ</t>
    </rPh>
    <phoneticPr fontId="2"/>
  </si>
  <si>
    <t>東京　太郎</t>
    <rPh sb="0" eb="2">
      <t>トウキョウ</t>
    </rPh>
    <rPh sb="3" eb="5">
      <t>タロウ</t>
    </rPh>
    <phoneticPr fontId="2"/>
  </si>
  <si>
    <t>XX大学</t>
    <rPh sb="2" eb="4">
      <t>ダイガク</t>
    </rPh>
    <phoneticPr fontId="2"/>
  </si>
  <si>
    <t>勝木　有三</t>
    <rPh sb="0" eb="2">
      <t>カツキ</t>
    </rPh>
    <rPh sb="3" eb="5">
      <t>ユウゾウ</t>
    </rPh>
    <phoneticPr fontId="2"/>
  </si>
  <si>
    <t>(株)××商事</t>
    <rPh sb="5" eb="7">
      <t>ショウジ</t>
    </rPh>
    <phoneticPr fontId="2"/>
  </si>
  <si>
    <t>日ラには○○県ライフル射撃協会より登録済</t>
    <rPh sb="0" eb="1">
      <t>ニチ</t>
    </rPh>
    <rPh sb="6" eb="7">
      <t>ケン</t>
    </rPh>
    <rPh sb="11" eb="13">
      <t>シャゲキ</t>
    </rPh>
    <rPh sb="13" eb="15">
      <t>キョウカイ</t>
    </rPh>
    <rPh sb="17" eb="19">
      <t>トウロク</t>
    </rPh>
    <rPh sb="19" eb="20">
      <t>スミ</t>
    </rPh>
    <phoneticPr fontId="2"/>
  </si>
  <si>
    <t>○○県××市××町4-5-6</t>
    <rPh sb="2" eb="3">
      <t>ケン</t>
    </rPh>
    <rPh sb="5" eb="6">
      <t>シ</t>
    </rPh>
    <rPh sb="8" eb="9">
      <t>チョウ</t>
    </rPh>
    <phoneticPr fontId="2"/>
  </si>
  <si>
    <t>○○県△△市△△町3-4-5</t>
    <rPh sb="5" eb="6">
      <t>シ</t>
    </rPh>
    <rPh sb="8" eb="9">
      <t>チョウ</t>
    </rPh>
    <phoneticPr fontId="2"/>
  </si>
  <si>
    <t>住所変更あり「住所欄」変更済</t>
    <rPh sb="0" eb="2">
      <t>ジュウショ</t>
    </rPh>
    <rPh sb="2" eb="4">
      <t>ヘンコウ</t>
    </rPh>
    <rPh sb="7" eb="9">
      <t>ジュウショ</t>
    </rPh>
    <rPh sb="9" eb="10">
      <t>ラン</t>
    </rPh>
    <rPh sb="11" eb="13">
      <t>ヘンコウ</t>
    </rPh>
    <rPh sb="13" eb="14">
      <t>スミ</t>
    </rPh>
    <phoneticPr fontId="2"/>
  </si>
  <si>
    <t>-</t>
  </si>
  <si>
    <t>-</t>
    <phoneticPr fontId="2"/>
  </si>
  <si>
    <t>　　　1.肢体不自由(車椅子)　2.肢体不自由(脳性麻痺)　3.肢体不自由(切断)　4.肢体不自由(機能障害)　5.視覚障害　6.聴覚障害　7.知的障害　8.精神障害　9.内部障害　10.健常者</t>
    <rPh sb="5" eb="7">
      <t>シタイ</t>
    </rPh>
    <rPh sb="7" eb="10">
      <t>フジユウ</t>
    </rPh>
    <rPh sb="11" eb="14">
      <t>クルマイス</t>
    </rPh>
    <phoneticPr fontId="2"/>
  </si>
  <si>
    <t>※障害種別の欄には、以下の当てはまる数字を記入してください。</t>
    <rPh sb="1" eb="3">
      <t>ショウガイ</t>
    </rPh>
    <rPh sb="3" eb="5">
      <t>シュベツ</t>
    </rPh>
    <rPh sb="6" eb="7">
      <t>ラン</t>
    </rPh>
    <rPh sb="10" eb="12">
      <t>イカ</t>
    </rPh>
    <rPh sb="13" eb="14">
      <t>ア</t>
    </rPh>
    <rPh sb="18" eb="20">
      <t>スウジ</t>
    </rPh>
    <rPh sb="21" eb="23">
      <t>キニュウ</t>
    </rPh>
    <phoneticPr fontId="2"/>
  </si>
  <si>
    <t>所持銃確認(数を記載ください)</t>
    <rPh sb="0" eb="2">
      <t>ショジ</t>
    </rPh>
    <rPh sb="2" eb="3">
      <t>ジュウ</t>
    </rPh>
    <rPh sb="3" eb="5">
      <t>カクニン</t>
    </rPh>
    <rPh sb="6" eb="7">
      <t>カズ</t>
    </rPh>
    <rPh sb="8" eb="10">
      <t>キサイ</t>
    </rPh>
    <phoneticPr fontId="2"/>
  </si>
  <si>
    <t>団体番号</t>
    <rPh sb="0" eb="2">
      <t>ダンタイ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</si>
  <si>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</si>
  <si>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他団体から
日ラへ登録</t>
    <rPh sb="0" eb="1">
      <t>ホカ</t>
    </rPh>
    <rPh sb="1" eb="3">
      <t>ダンタイ</t>
    </rPh>
    <rPh sb="6" eb="7">
      <t>ニチ</t>
    </rPh>
    <rPh sb="9" eb="11">
      <t>トウロク</t>
    </rPh>
    <phoneticPr fontId="2"/>
  </si>
  <si>
    <t>勤務先（学校）TEL</t>
    <phoneticPr fontId="2"/>
  </si>
  <si>
    <t>他団体名</t>
    <rPh sb="0" eb="1">
      <t>ホカ</t>
    </rPh>
    <rPh sb="1" eb="3">
      <t>ダンタイ</t>
    </rPh>
    <rPh sb="3" eb="4">
      <t>メイ</t>
    </rPh>
    <phoneticPr fontId="2"/>
  </si>
  <si>
    <t>※記載事項に変更・訂正がある場合は変更・訂正し赤字にしてください。もしくは備考に記載ください。</t>
    <rPh sb="1" eb="3">
      <t>キサイ</t>
    </rPh>
    <rPh sb="3" eb="5">
      <t>ジコウ</t>
    </rPh>
    <rPh sb="6" eb="8">
      <t>ヘンコウ</t>
    </rPh>
    <rPh sb="9" eb="11">
      <t>テイセイ</t>
    </rPh>
    <rPh sb="14" eb="16">
      <t>バアイ</t>
    </rPh>
    <rPh sb="17" eb="19">
      <t>ヘンコウ</t>
    </rPh>
    <rPh sb="20" eb="22">
      <t>テイセイ</t>
    </rPh>
    <rPh sb="23" eb="25">
      <t>アカジ</t>
    </rPh>
    <rPh sb="37" eb="39">
      <t>ビコウ</t>
    </rPh>
    <rPh sb="40" eb="42">
      <t>キサイ</t>
    </rPh>
    <phoneticPr fontId="2"/>
  </si>
  <si>
    <t>※連絡事項は備考欄にご記入ください。</t>
    <rPh sb="1" eb="3">
      <t>レンラク</t>
    </rPh>
    <rPh sb="3" eb="5">
      <t>ジコウ</t>
    </rPh>
    <rPh sb="11" eb="13">
      <t>キニュウ</t>
    </rPh>
    <phoneticPr fontId="2"/>
  </si>
  <si>
    <t>2020IPCライセンス登録</t>
    <rPh sb="12" eb="14">
      <t>トウロク</t>
    </rPh>
    <phoneticPr fontId="2"/>
  </si>
  <si>
    <t>男</t>
  </si>
  <si>
    <t>クラス分け</t>
    <rPh sb="3" eb="4">
      <t>ワ</t>
    </rPh>
    <phoneticPr fontId="2"/>
  </si>
  <si>
    <t>SH1A</t>
    <phoneticPr fontId="2"/>
  </si>
  <si>
    <t>SH1B</t>
    <phoneticPr fontId="2"/>
  </si>
  <si>
    <t>SH2Aa</t>
    <phoneticPr fontId="2"/>
  </si>
  <si>
    <t>SH2Ba</t>
    <phoneticPr fontId="2"/>
  </si>
  <si>
    <t>SH2Bb</t>
    <phoneticPr fontId="2"/>
  </si>
  <si>
    <t>SH2Ca</t>
    <phoneticPr fontId="2"/>
  </si>
  <si>
    <t>SH2Cb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</si>
  <si>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</si>
  <si>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</si>
  <si>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有は〇</t>
    <rPh sb="0" eb="1">
      <t>アリ</t>
    </rPh>
    <phoneticPr fontId="2"/>
  </si>
  <si>
    <t>ショットガン
(クレー)</t>
    <phoneticPr fontId="2"/>
  </si>
  <si>
    <t>カツキ　アルゾウ</t>
  </si>
  <si>
    <t>トウキョウ　タロウ</t>
  </si>
  <si>
    <t>123-5678</t>
  </si>
  <si>
    <t>080-5678-9012</t>
  </si>
  <si>
    <t>XX-4567-8901</t>
  </si>
  <si>
    <t>123-7890</t>
  </si>
  <si>
    <t>XX-7890-1234</t>
  </si>
  <si>
    <t>jkl@mnop.com</t>
  </si>
  <si>
    <t>〇〇県障害者射撃協会</t>
    <rPh sb="2" eb="3">
      <t>ケン</t>
    </rPh>
    <rPh sb="3" eb="6">
      <t>ショウガイシャ</t>
    </rPh>
    <rPh sb="6" eb="8">
      <t>シャゲキ</t>
    </rPh>
    <rPh sb="8" eb="10">
      <t>キョウカイ</t>
    </rPh>
    <phoneticPr fontId="1"/>
  </si>
  <si>
    <t>登録
種類</t>
    <rPh sb="0" eb="2">
      <t>トウロク</t>
    </rPh>
    <rPh sb="3" eb="5">
      <t>シュルイ</t>
    </rPh>
    <phoneticPr fontId="2"/>
  </si>
  <si>
    <t>新規入会者情報申請書(年度途中入会)</t>
    <rPh sb="0" eb="2">
      <t>シンキ</t>
    </rPh>
    <rPh sb="2" eb="4">
      <t>ニュウカイ</t>
    </rPh>
    <rPh sb="4" eb="5">
      <t>シャ</t>
    </rPh>
    <rPh sb="5" eb="7">
      <t>ジョウホウ</t>
    </rPh>
    <rPh sb="7" eb="9">
      <t>シンセイ</t>
    </rPh>
    <rPh sb="9" eb="10">
      <t>ショ</t>
    </rPh>
    <rPh sb="11" eb="13">
      <t>ネンド</t>
    </rPh>
    <rPh sb="13" eb="15">
      <t>トチュウ</t>
    </rPh>
    <rPh sb="15" eb="17">
      <t>ニュウカイ</t>
    </rPh>
    <phoneticPr fontId="2"/>
  </si>
  <si>
    <r>
      <t xml:space="preserve">合計
金額
</t>
    </r>
    <r>
      <rPr>
        <b/>
        <sz val="10"/>
        <color rgb="FFFF0000"/>
        <rFont val="HGPｺﾞｼｯｸM"/>
        <family val="3"/>
        <charset val="128"/>
      </rPr>
      <t>*自動計算*</t>
    </r>
    <rPh sb="0" eb="2">
      <t>ゴウケイ</t>
    </rPh>
    <rPh sb="3" eb="5">
      <t>キンガク</t>
    </rPh>
    <rPh sb="7" eb="9">
      <t>ジドウ</t>
    </rPh>
    <rPh sb="9" eb="11">
      <t>ケイサン</t>
    </rPh>
    <phoneticPr fontId="2"/>
  </si>
  <si>
    <r>
      <t xml:space="preserve">年齢
(2020年4月1日現在）
</t>
    </r>
    <r>
      <rPr>
        <sz val="10"/>
        <color rgb="FFFF0000"/>
        <rFont val="HGPｺﾞｼｯｸM"/>
        <family val="3"/>
        <charset val="128"/>
      </rPr>
      <t>*自動計算*</t>
    </r>
    <rPh sb="0" eb="2">
      <t>ネンレイ</t>
    </rPh>
    <rPh sb="8" eb="9">
      <t>ネン</t>
    </rPh>
    <rPh sb="10" eb="11">
      <t>ガツ</t>
    </rPh>
    <rPh sb="12" eb="13">
      <t>ニチ</t>
    </rPh>
    <rPh sb="13" eb="15">
      <t>ゲンザイ</t>
    </rPh>
    <rPh sb="18" eb="20">
      <t>ジドウ</t>
    </rPh>
    <rPh sb="20" eb="22">
      <t>ケイサン</t>
    </rPh>
    <phoneticPr fontId="2"/>
  </si>
  <si>
    <r>
      <t xml:space="preserve">本籍
</t>
    </r>
    <r>
      <rPr>
        <b/>
        <sz val="10"/>
        <color rgb="FFFF0000"/>
        <rFont val="HGPｺﾞｼｯｸM"/>
        <family val="3"/>
        <charset val="128"/>
      </rPr>
      <t>※推薦銃を所持してる人は入力必須</t>
    </r>
    <rPh sb="0" eb="2">
      <t>ホンセキ</t>
    </rPh>
    <rPh sb="4" eb="6">
      <t>スイセン</t>
    </rPh>
    <rPh sb="6" eb="7">
      <t>ジュウ</t>
    </rPh>
    <rPh sb="8" eb="10">
      <t>ショジ</t>
    </rPh>
    <rPh sb="13" eb="14">
      <t>ヒト</t>
    </rPh>
    <rPh sb="15" eb="17">
      <t>ニュウリョク</t>
    </rPh>
    <rPh sb="17" eb="19">
      <t>ヒッス</t>
    </rPh>
    <phoneticPr fontId="2"/>
  </si>
  <si>
    <t>03-3123-9876</t>
  </si>
  <si>
    <t>SH2Ba</t>
  </si>
  <si>
    <t>新規</t>
  </si>
  <si>
    <t>日障射連</t>
    <rPh sb="0" eb="4">
      <t>ヨン</t>
    </rPh>
    <phoneticPr fontId="2"/>
  </si>
  <si>
    <t>日ラ</t>
    <rPh sb="0" eb="1">
      <t>ニチ</t>
    </rPh>
    <phoneticPr fontId="2"/>
  </si>
  <si>
    <t>マスターズ</t>
    <phoneticPr fontId="2"/>
  </si>
  <si>
    <t>既に日ラ入会済の方は番号を記載ください</t>
    <rPh sb="0" eb="1">
      <t>スデ</t>
    </rPh>
    <rPh sb="2" eb="3">
      <t>ニチ</t>
    </rPh>
    <rPh sb="4" eb="6">
      <t>ニュウカイ</t>
    </rPh>
    <rPh sb="6" eb="7">
      <t>スミ</t>
    </rPh>
    <rPh sb="8" eb="9">
      <t>カタ</t>
    </rPh>
    <rPh sb="10" eb="12">
      <t>バンゴウ</t>
    </rPh>
    <rPh sb="13" eb="15">
      <t>キサイ</t>
    </rPh>
    <phoneticPr fontId="2"/>
  </si>
  <si>
    <t>※該当の欄に「1」を入れてください</t>
    <rPh sb="1" eb="3">
      <t>ガイトウ</t>
    </rPh>
    <rPh sb="4" eb="5">
      <t>ラン</t>
    </rPh>
    <rPh sb="10" eb="11">
      <t>イ</t>
    </rPh>
    <phoneticPr fontId="2"/>
  </si>
  <si>
    <t>備　考
特記事項ある場合はご記入ください</t>
    <rPh sb="0" eb="1">
      <t>ソナエ</t>
    </rPh>
    <rPh sb="2" eb="3">
      <t>コウ</t>
    </rPh>
    <rPh sb="5" eb="7">
      <t>トッキ</t>
    </rPh>
    <rPh sb="7" eb="9">
      <t>ジコウ</t>
    </rPh>
    <phoneticPr fontId="2"/>
  </si>
  <si>
    <r>
      <t xml:space="preserve">勤務先(学校)名
</t>
    </r>
    <r>
      <rPr>
        <b/>
        <sz val="10"/>
        <color rgb="FFFF0000"/>
        <rFont val="HGPｺﾞｼｯｸM"/>
        <family val="3"/>
        <charset val="128"/>
      </rPr>
      <t>※学生会員は入力必須</t>
    </r>
    <rPh sb="0" eb="3">
      <t>キンムサキ</t>
    </rPh>
    <rPh sb="4" eb="6">
      <t>ガッコウ</t>
    </rPh>
    <rPh sb="7" eb="8">
      <t>メイ</t>
    </rPh>
    <rPh sb="11" eb="13">
      <t>ガクセイ</t>
    </rPh>
    <rPh sb="13" eb="15">
      <t>カイイン</t>
    </rPh>
    <rPh sb="16" eb="18">
      <t>ニュウリョク</t>
    </rPh>
    <rPh sb="18" eb="20">
      <t>ヒッス</t>
    </rPh>
    <phoneticPr fontId="2"/>
  </si>
  <si>
    <t>※入会申込書（別紙）、障害者手帳等（お持ちの方は）もご提出ください。</t>
    <rPh sb="1" eb="3">
      <t>ニュウカイ</t>
    </rPh>
    <rPh sb="3" eb="5">
      <t>モウシコミ</t>
    </rPh>
    <rPh sb="5" eb="6">
      <t>ショ</t>
    </rPh>
    <rPh sb="7" eb="9">
      <t>ベッシ</t>
    </rPh>
    <rPh sb="11" eb="14">
      <t>ショウガイシャ</t>
    </rPh>
    <rPh sb="14" eb="16">
      <t>テチョウ</t>
    </rPh>
    <rPh sb="16" eb="17">
      <t>トウ</t>
    </rPh>
    <rPh sb="19" eb="20">
      <t>モ</t>
    </rPh>
    <rPh sb="22" eb="23">
      <t>カタ</t>
    </rPh>
    <rPh sb="27" eb="29">
      <t>テイシュツ</t>
    </rPh>
    <phoneticPr fontId="2"/>
  </si>
  <si>
    <t>cde@hijk.com</t>
    <phoneticPr fontId="2"/>
  </si>
  <si>
    <t>加盟団体名</t>
    <rPh sb="0" eb="2">
      <t>カメイ</t>
    </rPh>
    <rPh sb="2" eb="4">
      <t>ダンタイ</t>
    </rPh>
    <rPh sb="4" eb="5">
      <t>メイ</t>
    </rPh>
    <phoneticPr fontId="19"/>
  </si>
  <si>
    <t>入会者情報申請書(年度途中入会)</t>
    <phoneticPr fontId="2"/>
  </si>
  <si>
    <t>学生
(大学生)</t>
    <rPh sb="0" eb="2">
      <t>ガクセイ</t>
    </rPh>
    <rPh sb="4" eb="7">
      <t>ダイガクセイ</t>
    </rPh>
    <phoneticPr fontId="2"/>
  </si>
  <si>
    <r>
      <t xml:space="preserve">生徒
</t>
    </r>
    <r>
      <rPr>
        <sz val="9"/>
        <rFont val="HGPｺﾞｼｯｸM"/>
        <family val="3"/>
        <charset val="128"/>
      </rPr>
      <t>(小中高生)</t>
    </r>
    <rPh sb="0" eb="2">
      <t>セイト</t>
    </rPh>
    <rPh sb="4" eb="7">
      <t>ショウチュウコウ</t>
    </rPh>
    <rPh sb="7" eb="8">
      <t>セイ</t>
    </rPh>
    <phoneticPr fontId="2"/>
  </si>
  <si>
    <r>
      <t xml:space="preserve">学生
</t>
    </r>
    <r>
      <rPr>
        <sz val="9"/>
        <rFont val="HGPｺﾞｼｯｸM"/>
        <family val="3"/>
        <charset val="128"/>
      </rPr>
      <t>(大学生)</t>
    </r>
    <rPh sb="0" eb="2">
      <t>ガクセイ</t>
    </rPh>
    <rPh sb="4" eb="7">
      <t>ダイガクセイ</t>
    </rPh>
    <phoneticPr fontId="2"/>
  </si>
  <si>
    <t>SH2Aa</t>
  </si>
  <si>
    <t xml:space="preserve">住所 </t>
    <rPh sb="0" eb="2">
      <t>ジュウショ</t>
    </rPh>
    <phoneticPr fontId="2"/>
  </si>
  <si>
    <t>宮城障害者ビームライフル協会</t>
  </si>
  <si>
    <t>山形県身障者ライフル射撃協会</t>
  </si>
  <si>
    <t>埼玉県身体障害者ライフル射撃連盟</t>
  </si>
  <si>
    <t>千葉県障害者ライフル射撃連盟</t>
    <rPh sb="0" eb="2">
      <t>チバ</t>
    </rPh>
    <rPh sb="2" eb="3">
      <t>ケン</t>
    </rPh>
    <rPh sb="3" eb="6">
      <t>ショウガイシャ</t>
    </rPh>
    <rPh sb="10" eb="12">
      <t>シャゲキ</t>
    </rPh>
    <rPh sb="12" eb="14">
      <t>レンメイ</t>
    </rPh>
    <phoneticPr fontId="1"/>
  </si>
  <si>
    <t>ライフル射撃クラブ ウッドストック</t>
  </si>
  <si>
    <t>三重県障がい者射撃協会</t>
  </si>
  <si>
    <t>大阪市長居障がい者ビームライフル射撃クラブ</t>
  </si>
  <si>
    <t>大阪舞洲ビームライフルクラブ</t>
  </si>
  <si>
    <t>神戸市障害者射撃協会</t>
  </si>
  <si>
    <t>広島県障がい者射撃クラブ</t>
  </si>
  <si>
    <t>山口県障害者射撃協会</t>
  </si>
  <si>
    <t>徳島県障がい者ビームライフル射撃クラブ</t>
  </si>
  <si>
    <t>高知県障害者スポーツ射撃協会</t>
  </si>
  <si>
    <t>熊本県障害者ライフル射撃協会</t>
  </si>
  <si>
    <t>OITA HANDICAP SPORT射撃協会</t>
  </si>
  <si>
    <t>沖縄県ライフル射撃協会身障者部</t>
  </si>
  <si>
    <t>理事</t>
    <rPh sb="0" eb="2">
      <t>リジ</t>
    </rPh>
    <phoneticPr fontId="2"/>
  </si>
  <si>
    <r>
      <t xml:space="preserve">障害
種別
</t>
    </r>
    <r>
      <rPr>
        <b/>
        <sz val="10"/>
        <color rgb="FFFF0000"/>
        <rFont val="HGPｺﾞｼｯｸM"/>
        <family val="3"/>
        <charset val="128"/>
      </rPr>
      <t>下段より選択し、番号を記載ください</t>
    </r>
    <rPh sb="0" eb="2">
      <t>ショウガイ</t>
    </rPh>
    <rPh sb="3" eb="5">
      <t>シュベツ</t>
    </rPh>
    <rPh sb="6" eb="8">
      <t>ゲダン</t>
    </rPh>
    <rPh sb="10" eb="12">
      <t>センタク</t>
    </rPh>
    <rPh sb="14" eb="16">
      <t>バンゴウ</t>
    </rPh>
    <rPh sb="17" eb="19">
      <t>キサイ</t>
    </rPh>
    <phoneticPr fontId="2"/>
  </si>
  <si>
    <r>
      <t xml:space="preserve">年齢
(2021年4月1日現在）
</t>
    </r>
    <r>
      <rPr>
        <b/>
        <sz val="10"/>
        <color rgb="FFFF0000"/>
        <rFont val="HGPｺﾞｼｯｸM"/>
        <family val="3"/>
        <charset val="128"/>
      </rPr>
      <t>*自動計算*</t>
    </r>
    <rPh sb="0" eb="2">
      <t>ネンレイ</t>
    </rPh>
    <rPh sb="8" eb="9">
      <t>ネン</t>
    </rPh>
    <rPh sb="10" eb="11">
      <t>ガツ</t>
    </rPh>
    <rPh sb="12" eb="13">
      <t>ニチ</t>
    </rPh>
    <rPh sb="13" eb="15">
      <t>ゲンザイ</t>
    </rPh>
    <rPh sb="18" eb="20">
      <t>ジドウ</t>
    </rPh>
    <rPh sb="20" eb="22">
      <t>ケイサン</t>
    </rPh>
    <phoneticPr fontId="2"/>
  </si>
  <si>
    <t>SH2Ab</t>
    <phoneticPr fontId="2"/>
  </si>
  <si>
    <t>パラ射連</t>
    <rPh sb="0" eb="4">
      <t>ヨン</t>
    </rPh>
    <phoneticPr fontId="2"/>
  </si>
  <si>
    <t>YKKライフル射撃部</t>
    <rPh sb="7" eb="9">
      <t>シャゲキ</t>
    </rPh>
    <rPh sb="9" eb="10">
      <t>ブ</t>
    </rPh>
    <phoneticPr fontId="1"/>
  </si>
  <si>
    <t>大阪府立稲スポーツセンター</t>
    <rPh sb="3" eb="4">
      <t>リツ</t>
    </rPh>
    <phoneticPr fontId="2"/>
  </si>
  <si>
    <t>パラクレ―射撃部会</t>
    <rPh sb="5" eb="9">
      <t>シャゲキブカイ</t>
    </rPh>
    <phoneticPr fontId="2"/>
  </si>
  <si>
    <t>個人登録</t>
    <rPh sb="0" eb="2">
      <t>コジン</t>
    </rPh>
    <rPh sb="2" eb="4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</si>
</sst>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yyyy/m/d;@"/>
    <numFmt numFmtId="177" formatCode="0_ "/>
    <numFmt numFmtId="178" formatCode="[$-F800]dddd\,\ mmmm\ dd\,\ yyyy"/>
    <numFmt numFmtId="179" formatCode="[$¥-411]#,##0;[$¥-411]#,##0"/>
  </numFmts>
  <fonts count="22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b/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0"/>
      <color theme="0" tint="-0.249977111117893"/>
      <name val="HGPｺﾞｼｯｸM"/>
      <family val="3"/>
      <charset val="128"/>
    </font>
    <font>
      <b/>
      <sz val="10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0"/>
      <color theme="0" tint="-0.1499984740745262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color rgb="FFFF0000"/>
      <name val="HGPｺﾞｼｯｸM"/>
      <family val="3"/>
      <charset val="128"/>
    </font>
    <font>
      <b/>
      <sz val="10"/>
      <color theme="0" tint="-0.249977111117893"/>
      <name val="HGPｺﾞｼｯｸM"/>
      <family val="3"/>
      <charset val="128"/>
    </font>
    <font>
      <u/>
      <sz val="12"/>
      <color theme="10"/>
      <name val="Osaka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0" tint="-0.34998626667073579"/>
      <name val="HGPｺﾞｼｯｸM"/>
      <family val="3"/>
      <charset val="128"/>
    </font>
    <font>
      <b/>
      <sz val="10"/>
      <color theme="0" tint="-0.34998626667073579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8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176" fontId="5" fillId="0" borderId="0" xfId="0" applyNumberFormat="1" applyFont="1" applyAlignment="1">
      <alignment vertical="center" shrinkToFit="1"/>
    </xf>
    <xf numFmtId="0" fontId="6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3" borderId="7" xfId="0" applyNumberFormat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41" fontId="5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quotePrefix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7" fontId="5" fillId="3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41" fontId="5" fillId="0" borderId="7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3" borderId="7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77" fontId="5" fillId="3" borderId="7" xfId="0" applyNumberFormat="1" applyFont="1" applyFill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left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79" fontId="5" fillId="4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3" fontId="9" fillId="0" borderId="0" xfId="0" applyNumberFormat="1" applyFont="1" applyAlignment="1">
      <alignment vertical="center"/>
    </xf>
    <xf numFmtId="3" fontId="18" fillId="0" borderId="7" xfId="2" applyNumberForma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1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6" fontId="5" fillId="3" borderId="5" xfId="0" applyNumberFormat="1" applyFont="1" applyFill="1" applyBorder="1" applyAlignment="1">
      <alignment horizontal="center" vertical="center" wrapText="1"/>
    </xf>
    <xf numFmtId="176" fontId="5" fillId="3" borderId="6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3">
    <dxf>
      <font>
        <condense val="0"/>
        <extend val="0"/>
      </font>
    </dxf>
    <dxf>
      <font>
        <condense val="0"/>
        <extend val="0"/>
      </font>
    </dxf>
    <dxf>
      <font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656167</xdr:colOff>
      <xdr:row>0</xdr:row>
      <xdr:rowOff>103188</xdr:rowOff>
    </xdr:from>
    <xdr:to>
      <xdr:col>8</xdr:col>
      <xdr:colOff>347587</xdr:colOff>
      <xdr:row>3</xdr:row>
      <xdr:rowOff>68792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260042" y="103188"/>
          <a:ext cx="1125462" cy="672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4008" tIns="41148" rIns="0" bIns="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FF0000"/>
              </a:solidFill>
              <a:latin typeface="+mn-ea"/>
              <a:ea typeface="+mn-ea"/>
            </a:rPr>
            <a:t>見本</a:t>
          </a:r>
          <a:endParaRPr lang="ja-JP" altLang="en-US" sz="3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467557</xdr:colOff>
      <xdr:row>13</xdr:row>
      <xdr:rowOff>107346</xdr:rowOff>
    </xdr:from>
    <xdr:to>
      <xdr:col>21</xdr:col>
      <xdr:colOff>500063</xdr:colOff>
      <xdr:row>15</xdr:row>
      <xdr:rowOff>31750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1929307" y="4036409"/>
          <a:ext cx="2564569" cy="432404"/>
        </a:xfrm>
        <a:prstGeom prst="wedgeRoundRectCallout">
          <a:avLst>
            <a:gd name="adj1" fmla="val 44520"/>
            <a:gd name="adj2" fmla="val -15850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ＤＦＰ教科書体W3"/>
            </a:rPr>
            <a:t>連盟内で情報を確認後、請求書をお送りしますので、そちらに従ってお振込みください</a:t>
          </a:r>
          <a:endParaRPr lang="ja-JP" altLang="en-US" sz="1050"/>
        </a:p>
      </xdr:txBody>
    </xdr:sp>
    <xdr:clientData/>
  </xdr:twoCellAnchor>
  <xdr:twoCellAnchor>
    <xdr:from>
      <xdr:col>25</xdr:col>
      <xdr:colOff>246064</xdr:colOff>
      <xdr:row>10</xdr:row>
      <xdr:rowOff>214313</xdr:rowOff>
    </xdr:from>
    <xdr:to>
      <xdr:col>28</xdr:col>
      <xdr:colOff>309563</xdr:colOff>
      <xdr:row>12</xdr:row>
      <xdr:rowOff>206374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4922502" y="2587626"/>
          <a:ext cx="1595436" cy="468311"/>
        </a:xfrm>
        <a:prstGeom prst="wedgeRoundRectCallout">
          <a:avLst>
            <a:gd name="adj1" fmla="val -55574"/>
            <a:gd name="adj2" fmla="val -19155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ＤＦＰ教科書体W3"/>
            </a:rPr>
            <a:t>下段の障害種別の番号を記載ください</a:t>
          </a:r>
          <a:endParaRPr lang="en-US" altLang="ja-JP" sz="1000" b="0" i="0" u="none" strike="noStrike" baseline="0">
            <a:solidFill>
              <a:srgbClr val="FF0000"/>
            </a:solidFill>
            <a:latin typeface="ＤＦＰ教科書体W3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00" b="0" i="0" u="none" strike="noStrike" baseline="0">
            <a:solidFill>
              <a:srgbClr val="FF0000"/>
            </a:solidFill>
            <a:latin typeface="ＤＦＰ教科書体W3"/>
          </a:endParaRPr>
        </a:p>
      </xdr:txBody>
    </xdr:sp>
    <xdr:clientData/>
  </xdr:twoCellAnchor>
  <xdr:twoCellAnchor>
    <xdr:from>
      <xdr:col>34</xdr:col>
      <xdr:colOff>1702783</xdr:colOff>
      <xdr:row>10</xdr:row>
      <xdr:rowOff>44223</xdr:rowOff>
    </xdr:from>
    <xdr:to>
      <xdr:col>40</xdr:col>
      <xdr:colOff>111125</xdr:colOff>
      <xdr:row>11</xdr:row>
      <xdr:rowOff>190499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31047721" y="2417536"/>
          <a:ext cx="2639029" cy="384401"/>
        </a:xfrm>
        <a:prstGeom prst="wedgeRoundRectCallout">
          <a:avLst>
            <a:gd name="adj1" fmla="val -17708"/>
            <a:gd name="adj2" fmla="val -17527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ＤＦＰ教科書体W3"/>
            </a:rPr>
            <a:t>所持している銃があれば、数量を記載ください</a:t>
          </a:r>
          <a:endParaRPr lang="ja-JP" altLang="en-US" sz="1050"/>
        </a:p>
      </xdr:txBody>
    </xdr:sp>
    <xdr:clientData/>
  </xdr:twoCellAnchor>
  <xdr:twoCellAnchor>
    <xdr:from>
      <xdr:col>22</xdr:col>
      <xdr:colOff>119063</xdr:colOff>
      <xdr:row>11</xdr:row>
      <xdr:rowOff>39686</xdr:rowOff>
    </xdr:from>
    <xdr:to>
      <xdr:col>25</xdr:col>
      <xdr:colOff>47624</xdr:colOff>
      <xdr:row>17</xdr:row>
      <xdr:rowOff>134936</xdr:rowOff>
    </xdr:to>
    <xdr:sp macro="" textlink="">
      <xdr:nvSpPr>
        <xdr:cNvPr id="13" name="AutoShape 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13517563" y="2651124"/>
          <a:ext cx="1206499" cy="1349375"/>
        </a:xfrm>
        <a:prstGeom prst="wedgeRoundRectCallout">
          <a:avLst>
            <a:gd name="adj1" fmla="val -46550"/>
            <a:gd name="adj2" fmla="val -1294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50">
              <a:solidFill>
                <a:srgbClr val="FF0000"/>
              </a:solidFill>
            </a:rPr>
            <a:t>他の日ラ加盟団体（都道府県ライフル射撃協会</a:t>
          </a:r>
          <a:r>
            <a:rPr lang="en-US" altLang="ja-JP" sz="1050">
              <a:solidFill>
                <a:srgbClr val="FF0000"/>
              </a:solidFill>
            </a:rPr>
            <a:t>/</a:t>
          </a:r>
          <a:r>
            <a:rPr lang="ja-JP" altLang="en-US" sz="1050">
              <a:solidFill>
                <a:srgbClr val="FF0000"/>
              </a:solidFill>
            </a:rPr>
            <a:t>連盟など）から日ラ登録済の場合は〇を選択して加盟団体を記載ください。</a:t>
          </a:r>
        </a:p>
      </xdr:txBody>
    </xdr:sp>
    <xdr:clientData/>
  </xdr:twoCellAnchor>
  <xdr:twoCellAnchor>
    <xdr:from>
      <xdr:col>9</xdr:col>
      <xdr:colOff>221115</xdr:colOff>
      <xdr:row>9</xdr:row>
      <xdr:rowOff>93360</xdr:rowOff>
    </xdr:from>
    <xdr:to>
      <xdr:col>12</xdr:col>
      <xdr:colOff>421444</xdr:colOff>
      <xdr:row>10</xdr:row>
      <xdr:rowOff>71438</xdr:rowOff>
    </xdr:to>
    <xdr:sp macro="" textlink="">
      <xdr:nvSpPr>
        <xdr:cNvPr id="16" name="AutoShape 6">
          <a:extLst>
            <a:ext uri="{FF2B5EF4-FFF2-40B4-BE49-F238E27FC236}">
              <a16:creationId xmlns:a16="http://schemas.microsoft.com/office/drawing/2014/main" id="{4C801D08-75FF-4A35-8EA3-C8A1F4984943}"/>
            </a:ext>
          </a:extLst>
        </xdr:cNvPr>
        <xdr:cNvSpPr>
          <a:spLocks noChangeArrowheads="1"/>
        </xdr:cNvSpPr>
      </xdr:nvSpPr>
      <xdr:spPr bwMode="auto">
        <a:xfrm>
          <a:off x="7317240" y="2228548"/>
          <a:ext cx="2057704" cy="216203"/>
        </a:xfrm>
        <a:prstGeom prst="wedgeRoundRectCallout">
          <a:avLst>
            <a:gd name="adj1" fmla="val -10008"/>
            <a:gd name="adj2" fmla="val -27005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ＤＦＰ教科書体W3"/>
            </a:rPr>
            <a:t>該当の欄に「</a:t>
          </a:r>
          <a:r>
            <a:rPr lang="en-US" altLang="ja-JP" sz="1000" b="0" i="0" u="none" strike="noStrike" baseline="0">
              <a:solidFill>
                <a:srgbClr val="FF0000"/>
              </a:solidFill>
              <a:latin typeface="ＤＦＰ教科書体W3"/>
            </a:rPr>
            <a:t>1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ＤＦＰ教科書体W3"/>
            </a:rPr>
            <a:t>」を入力ください</a:t>
          </a:r>
          <a:endParaRPr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de@hij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25"/>
  <sheetViews>
    <sheetView tabSelected="1" view="pageBreakPreview" zoomScale="80" zoomScaleNormal="80" zoomScaleSheetLayoutView="80" workbookViewId="0">
      <pane xSplit="6" ySplit="6" topLeftCell="H7" activePane="bottomRight" state="frozen"/>
      <selection pane="topRight" activeCell="G1" sqref="G1"/>
      <selection pane="bottomLeft" activeCell="A9" sqref="A9"/>
      <selection pane="bottomRight" activeCell="P26" sqref="P26"/>
    </sheetView>
  </sheetViews>
  <sheetFormatPr defaultColWidth="6.59765625" defaultRowHeight="18.75" customHeight="1"/>
  <cols>
    <col min="1" max="1" width="5" style="2" customWidth="1"/>
    <col min="2" max="2" width="8.09765625" style="2" hidden="1" customWidth="1"/>
    <col min="3" max="3" width="27.5" style="2" customWidth="1"/>
    <col min="4" max="4" width="5.69921875" style="2" customWidth="1"/>
    <col min="5" max="5" width="12" style="2" customWidth="1"/>
    <col min="6" max="6" width="10.796875" style="2" bestFit="1" customWidth="1"/>
    <col min="7" max="7" width="9.5" style="2" hidden="1" customWidth="1"/>
    <col min="8" max="8" width="10.19921875" style="2" customWidth="1"/>
    <col min="9" max="20" width="8.09765625" style="2" customWidth="1"/>
    <col min="21" max="21" width="8.796875" style="2" customWidth="1"/>
    <col min="22" max="22" width="10.5" style="2" customWidth="1"/>
    <col min="23" max="23" width="4.8984375" style="2" customWidth="1"/>
    <col min="24" max="24" width="16.59765625" style="2" customWidth="1"/>
    <col min="25" max="26" width="8.09765625" style="2" customWidth="1"/>
    <col min="27" max="27" width="11.19921875" style="2" bestFit="1" customWidth="1"/>
    <col min="28" max="28" width="9.5" style="2" bestFit="1" customWidth="1"/>
    <col min="29" max="29" width="9.19921875" style="3" bestFit="1" customWidth="1"/>
    <col min="30" max="30" width="39" style="2" customWidth="1"/>
    <col min="31" max="31" width="13.3984375" style="2" customWidth="1"/>
    <col min="32" max="32" width="26.5" style="2" customWidth="1"/>
    <col min="33" max="33" width="12.8984375" style="2" bestFit="1" customWidth="1"/>
    <col min="34" max="34" width="14.19921875" style="2" bestFit="1" customWidth="1"/>
    <col min="35" max="35" width="31.19921875" style="2" bestFit="1" customWidth="1"/>
    <col min="36" max="44" width="4.59765625" style="2" customWidth="1"/>
    <col min="45" max="48" width="6.59765625" style="2" customWidth="1"/>
    <col min="49" max="49" width="8.8984375" style="2" customWidth="1"/>
    <col min="50" max="50" width="37.8984375" style="2" customWidth="1"/>
    <col min="51" max="51" width="3" style="2" customWidth="1"/>
    <col min="52" max="52" width="6.59765625" style="2" customWidth="1"/>
    <col min="53" max="53" width="6.59765625" style="2"/>
    <col min="54" max="54" width="6.59765625" style="72"/>
    <col min="55" max="55" width="6.59765625" style="2"/>
    <col min="56" max="56" width="8.296875" style="2" customWidth="1"/>
    <col min="57" max="60" width="8.59765625" style="2" hidden="1" customWidth="1"/>
    <col min="61" max="61" width="5.19921875" style="2" hidden="1" customWidth="1"/>
    <col min="62" max="62" width="36.796875" style="2" customWidth="1"/>
    <col min="63" max="63" width="3.69921875" style="2" customWidth="1"/>
    <col min="64" max="73" width="6.59765625" style="5"/>
    <col min="74" max="16384" width="6.59765625" style="2"/>
  </cols>
  <sheetData>
    <row r="1" spans="1:73" ht="20.100000000000001" customHeight="1">
      <c r="A1" s="1" t="s">
        <v>103</v>
      </c>
      <c r="AZ1" s="4"/>
    </row>
    <row r="2" spans="1:73" ht="17.25" customHeight="1">
      <c r="A2" s="6"/>
      <c r="B2" s="7"/>
      <c r="C2" s="8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9"/>
      <c r="AB2" s="6"/>
      <c r="AC2" s="6"/>
      <c r="AD2" s="6"/>
      <c r="AE2" s="6"/>
      <c r="AF2" s="6"/>
      <c r="AG2" s="6"/>
      <c r="AH2" s="6"/>
      <c r="AX2" s="6"/>
      <c r="AZ2" s="5"/>
      <c r="BA2" s="5"/>
      <c r="BC2" s="5"/>
      <c r="BD2" s="5"/>
      <c r="BE2" s="5"/>
      <c r="BF2" s="5"/>
      <c r="BG2" s="5"/>
      <c r="BH2" s="5"/>
      <c r="BI2" s="5"/>
      <c r="BJ2" s="5"/>
      <c r="BK2" s="5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s="4" customFormat="1" ht="19.05" customHeight="1">
      <c r="A3" s="84" t="s">
        <v>0</v>
      </c>
      <c r="B3" s="84" t="s">
        <v>55</v>
      </c>
      <c r="C3" s="84" t="s">
        <v>56</v>
      </c>
      <c r="D3" s="87" t="s">
        <v>85</v>
      </c>
      <c r="E3" s="87" t="s">
        <v>32</v>
      </c>
      <c r="F3" s="87" t="s">
        <v>31</v>
      </c>
      <c r="G3" s="84" t="s">
        <v>7</v>
      </c>
      <c r="H3" s="84" t="s">
        <v>8</v>
      </c>
      <c r="I3" s="77" t="s">
        <v>129</v>
      </c>
      <c r="J3" s="90"/>
      <c r="K3" s="90"/>
      <c r="L3" s="78"/>
      <c r="M3" s="77" t="s">
        <v>94</v>
      </c>
      <c r="N3" s="90"/>
      <c r="O3" s="90"/>
      <c r="P3" s="90"/>
      <c r="Q3" s="90"/>
      <c r="R3" s="90"/>
      <c r="S3" s="78"/>
      <c r="T3" s="77" t="s">
        <v>95</v>
      </c>
      <c r="U3" s="78"/>
      <c r="V3" s="79" t="s">
        <v>87</v>
      </c>
      <c r="W3" s="80" t="s">
        <v>57</v>
      </c>
      <c r="X3" s="81"/>
      <c r="Y3" s="79" t="s">
        <v>9</v>
      </c>
      <c r="Z3" s="79" t="s">
        <v>126</v>
      </c>
      <c r="AA3" s="91" t="s">
        <v>34</v>
      </c>
      <c r="AB3" s="88" t="s">
        <v>127</v>
      </c>
      <c r="AC3" s="79" t="s">
        <v>1</v>
      </c>
      <c r="AD3" s="79" t="s">
        <v>108</v>
      </c>
      <c r="AE3" s="79" t="s">
        <v>10</v>
      </c>
      <c r="AF3" s="104" t="s">
        <v>89</v>
      </c>
      <c r="AG3" s="103" t="s">
        <v>99</v>
      </c>
      <c r="AH3" s="103" t="s">
        <v>58</v>
      </c>
      <c r="AI3" s="79" t="s">
        <v>11</v>
      </c>
      <c r="AJ3" s="97" t="s">
        <v>54</v>
      </c>
      <c r="AK3" s="97"/>
      <c r="AL3" s="97"/>
      <c r="AM3" s="97"/>
      <c r="AN3" s="97"/>
      <c r="AO3" s="97"/>
      <c r="AP3" s="97"/>
      <c r="AQ3" s="97"/>
      <c r="AR3" s="97"/>
      <c r="AS3" s="97" t="s">
        <v>36</v>
      </c>
      <c r="AT3" s="97"/>
      <c r="AU3" s="97"/>
      <c r="AV3" s="97"/>
      <c r="AW3" s="87" t="s">
        <v>62</v>
      </c>
      <c r="AX3" s="79" t="s">
        <v>98</v>
      </c>
      <c r="AZ3" s="74" t="s">
        <v>9</v>
      </c>
      <c r="BA3" s="75" t="s">
        <v>64</v>
      </c>
      <c r="BB3" s="76" t="s">
        <v>102</v>
      </c>
      <c r="BC3" s="11"/>
      <c r="BD3" s="11"/>
      <c r="BE3" s="11"/>
      <c r="BF3" s="11"/>
      <c r="BG3" s="11"/>
      <c r="BH3" s="11"/>
      <c r="BI3" s="11"/>
      <c r="BJ3" s="11"/>
      <c r="BK3" s="11"/>
    </row>
    <row r="4" spans="1:73" s="4" customFormat="1" ht="19.05" customHeight="1">
      <c r="A4" s="85"/>
      <c r="B4" s="85"/>
      <c r="C4" s="85"/>
      <c r="D4" s="85"/>
      <c r="E4" s="85"/>
      <c r="F4" s="85"/>
      <c r="G4" s="85"/>
      <c r="H4" s="85"/>
      <c r="I4" s="100" t="s">
        <v>2</v>
      </c>
      <c r="J4" s="101"/>
      <c r="K4" s="77" t="s">
        <v>3</v>
      </c>
      <c r="L4" s="78"/>
      <c r="M4" s="100" t="s">
        <v>2</v>
      </c>
      <c r="N4" s="102"/>
      <c r="O4" s="102"/>
      <c r="P4" s="101"/>
      <c r="Q4" s="94" t="s">
        <v>3</v>
      </c>
      <c r="R4" s="95"/>
      <c r="S4" s="96"/>
      <c r="T4" s="87" t="s">
        <v>2</v>
      </c>
      <c r="U4" s="84" t="s">
        <v>3</v>
      </c>
      <c r="V4" s="79"/>
      <c r="W4" s="82"/>
      <c r="X4" s="83"/>
      <c r="Y4" s="79"/>
      <c r="Z4" s="79"/>
      <c r="AA4" s="91"/>
      <c r="AB4" s="89"/>
      <c r="AC4" s="79"/>
      <c r="AD4" s="79"/>
      <c r="AE4" s="79"/>
      <c r="AF4" s="105"/>
      <c r="AG4" s="103"/>
      <c r="AH4" s="103"/>
      <c r="AI4" s="79"/>
      <c r="AJ4" s="14" t="s">
        <v>13</v>
      </c>
      <c r="AK4" s="14" t="s">
        <v>12</v>
      </c>
      <c r="AL4" s="14" t="s">
        <v>14</v>
      </c>
      <c r="AM4" s="14" t="s">
        <v>18</v>
      </c>
      <c r="AN4" s="14" t="s">
        <v>16</v>
      </c>
      <c r="AO4" s="79" t="s">
        <v>30</v>
      </c>
      <c r="AP4" s="14" t="s">
        <v>15</v>
      </c>
      <c r="AQ4" s="14" t="s">
        <v>17</v>
      </c>
      <c r="AR4" s="14" t="s">
        <v>19</v>
      </c>
      <c r="AS4" s="79" t="s">
        <v>37</v>
      </c>
      <c r="AT4" s="79"/>
      <c r="AU4" s="79" t="s">
        <v>38</v>
      </c>
      <c r="AV4" s="79"/>
      <c r="AW4" s="98"/>
      <c r="AX4" s="79"/>
      <c r="AZ4" s="13"/>
      <c r="BA4" s="11"/>
      <c r="BB4" s="73"/>
      <c r="BC4" s="11"/>
      <c r="BD4" s="11"/>
      <c r="BE4" s="11"/>
      <c r="BF4" s="11"/>
      <c r="BG4" s="11"/>
      <c r="BH4" s="11"/>
      <c r="BI4" s="11"/>
      <c r="BJ4" s="11"/>
      <c r="BK4" s="11"/>
    </row>
    <row r="5" spans="1:73" s="4" customFormat="1" ht="29.55" customHeight="1">
      <c r="A5" s="85"/>
      <c r="B5" s="85"/>
      <c r="C5" s="85"/>
      <c r="D5" s="85"/>
      <c r="E5" s="85"/>
      <c r="F5" s="85"/>
      <c r="G5" s="85"/>
      <c r="H5" s="92" t="s">
        <v>96</v>
      </c>
      <c r="I5" s="14" t="s">
        <v>6</v>
      </c>
      <c r="J5" s="14" t="s">
        <v>4</v>
      </c>
      <c r="K5" s="14" t="s">
        <v>6</v>
      </c>
      <c r="L5" s="14" t="s">
        <v>4</v>
      </c>
      <c r="M5" s="14" t="s">
        <v>6</v>
      </c>
      <c r="N5" s="14" t="s">
        <v>106</v>
      </c>
      <c r="O5" s="14" t="s">
        <v>105</v>
      </c>
      <c r="P5" s="14" t="s">
        <v>4</v>
      </c>
      <c r="Q5" s="14" t="s">
        <v>6</v>
      </c>
      <c r="R5" s="14" t="s">
        <v>106</v>
      </c>
      <c r="S5" s="14" t="s">
        <v>105</v>
      </c>
      <c r="T5" s="99"/>
      <c r="U5" s="86"/>
      <c r="V5" s="79"/>
      <c r="W5" s="87" t="s">
        <v>74</v>
      </c>
      <c r="X5" s="87" t="s">
        <v>59</v>
      </c>
      <c r="Y5" s="79"/>
      <c r="Z5" s="79"/>
      <c r="AA5" s="91"/>
      <c r="AB5" s="89"/>
      <c r="AC5" s="79"/>
      <c r="AD5" s="79"/>
      <c r="AE5" s="79"/>
      <c r="AF5" s="105"/>
      <c r="AG5" s="103"/>
      <c r="AH5" s="103"/>
      <c r="AI5" s="79"/>
      <c r="AJ5" s="79" t="s">
        <v>21</v>
      </c>
      <c r="AK5" s="79" t="s">
        <v>20</v>
      </c>
      <c r="AL5" s="79" t="s">
        <v>25</v>
      </c>
      <c r="AM5" s="79" t="s">
        <v>26</v>
      </c>
      <c r="AN5" s="79" t="s">
        <v>23</v>
      </c>
      <c r="AO5" s="79"/>
      <c r="AP5" s="79" t="s">
        <v>24</v>
      </c>
      <c r="AQ5" s="79" t="s">
        <v>22</v>
      </c>
      <c r="AR5" s="79" t="s">
        <v>75</v>
      </c>
      <c r="AS5" s="79" t="s">
        <v>39</v>
      </c>
      <c r="AT5" s="79" t="s">
        <v>40</v>
      </c>
      <c r="AU5" s="79" t="s">
        <v>39</v>
      </c>
      <c r="AV5" s="79" t="s">
        <v>40</v>
      </c>
      <c r="AW5" s="98"/>
      <c r="AX5" s="79"/>
      <c r="AZ5" s="13" t="s">
        <v>72</v>
      </c>
      <c r="BA5" s="11" t="s">
        <v>65</v>
      </c>
      <c r="BB5" s="72" t="s">
        <v>109</v>
      </c>
      <c r="BC5" s="11"/>
      <c r="BD5" s="11"/>
      <c r="BE5" s="11"/>
      <c r="BF5" s="11"/>
      <c r="BG5" s="11"/>
      <c r="BH5" s="11"/>
      <c r="BI5" s="11"/>
      <c r="BJ5" s="11"/>
      <c r="BK5" s="11"/>
    </row>
    <row r="6" spans="1:73" s="4" customFormat="1" ht="19.05" customHeight="1">
      <c r="A6" s="86"/>
      <c r="B6" s="86"/>
      <c r="C6" s="86"/>
      <c r="D6" s="86"/>
      <c r="E6" s="86"/>
      <c r="F6" s="86"/>
      <c r="G6" s="86"/>
      <c r="H6" s="93"/>
      <c r="I6" s="65">
        <v>3000</v>
      </c>
      <c r="J6" s="65">
        <v>5000</v>
      </c>
      <c r="K6" s="65">
        <v>1000</v>
      </c>
      <c r="L6" s="65">
        <v>10000</v>
      </c>
      <c r="M6" s="65">
        <v>3000</v>
      </c>
      <c r="N6" s="65">
        <v>1000</v>
      </c>
      <c r="O6" s="65">
        <v>1000</v>
      </c>
      <c r="P6" s="65">
        <v>50000</v>
      </c>
      <c r="Q6" s="65">
        <v>1000</v>
      </c>
      <c r="R6" s="65">
        <v>500</v>
      </c>
      <c r="S6" s="65">
        <v>500</v>
      </c>
      <c r="T6" s="65">
        <v>3500</v>
      </c>
      <c r="U6" s="65">
        <v>1500</v>
      </c>
      <c r="V6" s="79"/>
      <c r="W6" s="99"/>
      <c r="X6" s="99"/>
      <c r="Y6" s="79"/>
      <c r="Z6" s="79"/>
      <c r="AA6" s="91"/>
      <c r="AB6" s="15">
        <v>45383</v>
      </c>
      <c r="AC6" s="79"/>
      <c r="AD6" s="79"/>
      <c r="AE6" s="79"/>
      <c r="AF6" s="106"/>
      <c r="AG6" s="103"/>
      <c r="AH6" s="103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99"/>
      <c r="AX6" s="79"/>
      <c r="AZ6" s="13" t="s">
        <v>73</v>
      </c>
      <c r="BA6" s="11" t="s">
        <v>66</v>
      </c>
      <c r="BB6" s="72" t="s">
        <v>110</v>
      </c>
      <c r="BC6" s="11"/>
      <c r="BD6" s="11"/>
      <c r="BE6" s="11"/>
      <c r="BF6" s="11"/>
      <c r="BG6" s="11"/>
      <c r="BH6" s="11"/>
      <c r="BI6" s="11"/>
      <c r="BJ6" s="11"/>
      <c r="BK6" s="11"/>
    </row>
    <row r="7" spans="1:73" ht="19.05" customHeight="1">
      <c r="A7" s="12">
        <v>1</v>
      </c>
      <c r="B7" s="16"/>
      <c r="C7" s="17"/>
      <c r="D7" s="12" t="s">
        <v>92</v>
      </c>
      <c r="E7" s="12"/>
      <c r="F7" s="12"/>
      <c r="G7" s="16"/>
      <c r="H7" s="12"/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>
        <f>$I$6*I7+$J$6*J7+$K$6*K7+$L$6*L7+$M$6*M7+$N$6*N7+$O$6*O7+$P$6*P7+$Q$6*Q7+$R$6*R7+$S$6*S7+$T$6*T7+$U$6*U7</f>
        <v>0</v>
      </c>
      <c r="W7" s="19"/>
      <c r="X7" s="19"/>
      <c r="Y7" s="20"/>
      <c r="Z7" s="20"/>
      <c r="AA7" s="21"/>
      <c r="AB7" s="22"/>
      <c r="AC7" s="20"/>
      <c r="AD7" s="23"/>
      <c r="AE7" s="23"/>
      <c r="AF7" s="24"/>
      <c r="AG7" s="24"/>
      <c r="AH7" s="24"/>
      <c r="AI7" s="23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25"/>
      <c r="AX7" s="23"/>
      <c r="AZ7" s="10"/>
      <c r="BA7" s="11" t="s">
        <v>107</v>
      </c>
      <c r="BB7" s="72" t="s">
        <v>111</v>
      </c>
      <c r="BC7" s="5"/>
      <c r="BD7" s="5"/>
      <c r="BE7" s="5"/>
      <c r="BF7" s="5"/>
      <c r="BG7" s="5"/>
      <c r="BH7" s="5"/>
      <c r="BI7" s="5"/>
      <c r="BJ7" s="5"/>
      <c r="BK7" s="5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9.05" customHeight="1">
      <c r="A8" s="26">
        <v>2</v>
      </c>
      <c r="B8" s="27"/>
      <c r="C8" s="28"/>
      <c r="D8" s="12" t="s">
        <v>92</v>
      </c>
      <c r="E8" s="26"/>
      <c r="F8" s="26"/>
      <c r="G8" s="27"/>
      <c r="H8" s="26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>
        <f t="shared" ref="V8:V11" si="0">$I$6*I8+$J$6*J8+$K$6*K8+$L$6*L8+$M$6*M8+$N$6*N8+$O$6*O8+$P$6*P8+$Q$6*Q8+$R$6*R8+$S$6*S8+$T$6*T8+$U$6*U8</f>
        <v>0</v>
      </c>
      <c r="W8" s="29"/>
      <c r="X8" s="29"/>
      <c r="Y8" s="30"/>
      <c r="Z8" s="30"/>
      <c r="AA8" s="31"/>
      <c r="AB8" s="22"/>
      <c r="AC8" s="30"/>
      <c r="AD8" s="32"/>
      <c r="AE8" s="32"/>
      <c r="AF8" s="33"/>
      <c r="AG8" s="33"/>
      <c r="AH8" s="33"/>
      <c r="AI8" s="32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34"/>
      <c r="AX8" s="32"/>
      <c r="AZ8" s="5"/>
      <c r="BA8" s="11" t="s">
        <v>128</v>
      </c>
      <c r="BB8" s="72" t="s">
        <v>112</v>
      </c>
      <c r="BC8" s="5"/>
      <c r="BD8" s="5"/>
      <c r="BE8" s="5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9.05" customHeight="1">
      <c r="A9" s="12">
        <v>3</v>
      </c>
      <c r="B9" s="27"/>
      <c r="C9" s="28"/>
      <c r="D9" s="12" t="s">
        <v>92</v>
      </c>
      <c r="E9" s="26"/>
      <c r="F9" s="26"/>
      <c r="G9" s="27"/>
      <c r="H9" s="26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>
        <f t="shared" si="0"/>
        <v>0</v>
      </c>
      <c r="W9" s="29"/>
      <c r="X9" s="29"/>
      <c r="Y9" s="30"/>
      <c r="Z9" s="30"/>
      <c r="AA9" s="31"/>
      <c r="AB9" s="22"/>
      <c r="AC9" s="30"/>
      <c r="AD9" s="32"/>
      <c r="AE9" s="32"/>
      <c r="AF9" s="33"/>
      <c r="AG9" s="33"/>
      <c r="AH9" s="33"/>
      <c r="AI9" s="32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34"/>
      <c r="AX9" s="32"/>
      <c r="AZ9" s="5"/>
      <c r="BA9" s="11" t="s">
        <v>68</v>
      </c>
      <c r="BB9" s="72" t="s">
        <v>130</v>
      </c>
      <c r="BC9" s="5"/>
      <c r="BD9" s="5"/>
      <c r="BE9" s="5"/>
      <c r="BF9" s="5"/>
      <c r="BG9" s="5"/>
      <c r="BH9" s="5"/>
      <c r="BI9" s="5"/>
      <c r="BJ9" s="5"/>
      <c r="BK9" s="5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9.05" customHeight="1">
      <c r="A10" s="26">
        <v>4</v>
      </c>
      <c r="B10" s="27"/>
      <c r="C10" s="28"/>
      <c r="D10" s="12" t="s">
        <v>92</v>
      </c>
      <c r="E10" s="26"/>
      <c r="F10" s="26"/>
      <c r="G10" s="27"/>
      <c r="H10" s="26"/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>
        <f t="shared" si="0"/>
        <v>0</v>
      </c>
      <c r="W10" s="29"/>
      <c r="X10" s="29"/>
      <c r="Y10" s="30"/>
      <c r="Z10" s="30"/>
      <c r="AA10" s="31"/>
      <c r="AB10" s="22"/>
      <c r="AC10" s="30"/>
      <c r="AD10" s="32"/>
      <c r="AE10" s="32"/>
      <c r="AF10" s="33"/>
      <c r="AG10" s="33"/>
      <c r="AH10" s="33"/>
      <c r="AI10" s="32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34"/>
      <c r="AX10" s="32"/>
      <c r="AZ10" s="5"/>
      <c r="BA10" s="11" t="s">
        <v>69</v>
      </c>
      <c r="BB10" s="72" t="s">
        <v>113</v>
      </c>
      <c r="BC10" s="5"/>
      <c r="BD10" s="5"/>
      <c r="BE10" s="5"/>
      <c r="BF10" s="5"/>
      <c r="BG10" s="5"/>
      <c r="BH10" s="5"/>
      <c r="BI10" s="5"/>
      <c r="BJ10" s="5"/>
      <c r="BK10" s="5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9.05" customHeight="1" thickBot="1">
      <c r="A11" s="35">
        <v>5</v>
      </c>
      <c r="B11" s="36"/>
      <c r="C11" s="37"/>
      <c r="D11" s="35" t="s">
        <v>92</v>
      </c>
      <c r="E11" s="35"/>
      <c r="F11" s="35"/>
      <c r="G11" s="36"/>
      <c r="H11" s="35"/>
      <c r="I11" s="38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>
        <f t="shared" si="0"/>
        <v>0</v>
      </c>
      <c r="W11" s="39"/>
      <c r="X11" s="39"/>
      <c r="Y11" s="40"/>
      <c r="Z11" s="40"/>
      <c r="AA11" s="41"/>
      <c r="AB11" s="42"/>
      <c r="AC11" s="40"/>
      <c r="AD11" s="43"/>
      <c r="AE11" s="43"/>
      <c r="AF11" s="44"/>
      <c r="AG11" s="44"/>
      <c r="AH11" s="44"/>
      <c r="AI11" s="43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45"/>
      <c r="AX11" s="43"/>
      <c r="AZ11" s="5"/>
      <c r="BA11" s="11" t="s">
        <v>70</v>
      </c>
      <c r="BB11" s="72" t="s">
        <v>114</v>
      </c>
      <c r="BC11" s="5"/>
      <c r="BD11" s="5"/>
      <c r="BE11" s="5"/>
      <c r="BF11" s="5"/>
      <c r="BG11" s="5"/>
      <c r="BH11" s="5"/>
      <c r="BI11" s="5"/>
      <c r="BJ11" s="5"/>
      <c r="BK11" s="5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9.05" customHeight="1" thickTop="1">
      <c r="A12" s="46" t="s">
        <v>51</v>
      </c>
      <c r="B12" s="46" t="s">
        <v>51</v>
      </c>
      <c r="C12" s="46" t="s">
        <v>51</v>
      </c>
      <c r="D12" s="46" t="s">
        <v>51</v>
      </c>
      <c r="E12" s="46" t="s">
        <v>51</v>
      </c>
      <c r="F12" s="46" t="s">
        <v>51</v>
      </c>
      <c r="G12" s="46" t="s">
        <v>51</v>
      </c>
      <c r="H12" s="46" t="s">
        <v>51</v>
      </c>
      <c r="I12" s="46">
        <f t="shared" ref="I12:X12" si="1">SUM(I7:I11)</f>
        <v>0</v>
      </c>
      <c r="J12" s="46">
        <f t="shared" si="1"/>
        <v>0</v>
      </c>
      <c r="K12" s="46">
        <f t="shared" si="1"/>
        <v>0</v>
      </c>
      <c r="L12" s="46">
        <f t="shared" si="1"/>
        <v>0</v>
      </c>
      <c r="M12" s="46">
        <f t="shared" si="1"/>
        <v>0</v>
      </c>
      <c r="N12" s="46">
        <f t="shared" si="1"/>
        <v>0</v>
      </c>
      <c r="O12" s="46">
        <f t="shared" si="1"/>
        <v>0</v>
      </c>
      <c r="P12" s="46">
        <f t="shared" si="1"/>
        <v>0</v>
      </c>
      <c r="Q12" s="46">
        <f t="shared" si="1"/>
        <v>0</v>
      </c>
      <c r="R12" s="46">
        <f t="shared" si="1"/>
        <v>0</v>
      </c>
      <c r="S12" s="46">
        <f t="shared" si="1"/>
        <v>0</v>
      </c>
      <c r="T12" s="46">
        <f t="shared" si="1"/>
        <v>0</v>
      </c>
      <c r="U12" s="46">
        <f t="shared" si="1"/>
        <v>0</v>
      </c>
      <c r="V12" s="46">
        <f t="shared" si="1"/>
        <v>0</v>
      </c>
      <c r="W12" s="46">
        <f t="shared" si="1"/>
        <v>0</v>
      </c>
      <c r="X12" s="46">
        <f t="shared" si="1"/>
        <v>0</v>
      </c>
      <c r="Y12" s="30" t="s">
        <v>50</v>
      </c>
      <c r="Z12" s="30" t="s">
        <v>50</v>
      </c>
      <c r="AA12" s="47" t="s">
        <v>50</v>
      </c>
      <c r="AB12" s="48" t="s">
        <v>50</v>
      </c>
      <c r="AC12" s="30" t="s">
        <v>50</v>
      </c>
      <c r="AD12" s="30" t="s">
        <v>50</v>
      </c>
      <c r="AE12" s="30" t="s">
        <v>50</v>
      </c>
      <c r="AF12" s="49" t="s">
        <v>50</v>
      </c>
      <c r="AG12" s="49" t="s">
        <v>50</v>
      </c>
      <c r="AH12" s="49" t="s">
        <v>50</v>
      </c>
      <c r="AI12" s="30" t="s">
        <v>50</v>
      </c>
      <c r="AJ12" s="26" t="s">
        <v>50</v>
      </c>
      <c r="AK12" s="26" t="s">
        <v>50</v>
      </c>
      <c r="AL12" s="26" t="s">
        <v>50</v>
      </c>
      <c r="AM12" s="26" t="s">
        <v>50</v>
      </c>
      <c r="AN12" s="26" t="s">
        <v>50</v>
      </c>
      <c r="AO12" s="26" t="s">
        <v>50</v>
      </c>
      <c r="AP12" s="26" t="s">
        <v>50</v>
      </c>
      <c r="AQ12" s="26" t="s">
        <v>50</v>
      </c>
      <c r="AR12" s="26" t="s">
        <v>50</v>
      </c>
      <c r="AS12" s="26" t="s">
        <v>50</v>
      </c>
      <c r="AT12" s="26" t="s">
        <v>50</v>
      </c>
      <c r="AU12" s="26" t="s">
        <v>50</v>
      </c>
      <c r="AV12" s="26" t="s">
        <v>50</v>
      </c>
      <c r="AW12" s="26"/>
      <c r="AX12" s="30" t="s">
        <v>50</v>
      </c>
      <c r="AZ12" s="5"/>
      <c r="BA12" s="11" t="s">
        <v>71</v>
      </c>
      <c r="BB12" s="72" t="s">
        <v>115</v>
      </c>
      <c r="BC12" s="5"/>
      <c r="BD12" s="5"/>
      <c r="BE12" s="5"/>
      <c r="BF12" s="5"/>
      <c r="BG12" s="5"/>
      <c r="BH12" s="5"/>
      <c r="BI12" s="5"/>
      <c r="BJ12" s="5"/>
      <c r="BK12" s="5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6.5" customHeight="1">
      <c r="C13" s="50"/>
      <c r="D13" s="50"/>
      <c r="E13" s="50"/>
      <c r="F13" s="50"/>
      <c r="G13" s="4"/>
      <c r="H13" s="4"/>
      <c r="I13" s="67" t="s">
        <v>97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51"/>
      <c r="U13" s="51"/>
      <c r="V13" s="51"/>
      <c r="W13" s="51"/>
      <c r="X13" s="51"/>
      <c r="Y13" s="4"/>
      <c r="Z13" s="4"/>
      <c r="AC13" s="2"/>
      <c r="AZ13" s="5"/>
      <c r="BA13" s="5"/>
      <c r="BB13" s="72" t="s">
        <v>131</v>
      </c>
      <c r="BC13" s="5"/>
      <c r="BD13" s="5"/>
      <c r="BE13" s="5"/>
      <c r="BF13" s="5"/>
      <c r="BG13" s="5"/>
      <c r="BH13" s="5"/>
      <c r="BI13" s="5"/>
      <c r="BJ13" s="5"/>
      <c r="BK13" s="5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9.05" hidden="1" customHeight="1">
      <c r="A14" s="52" t="s">
        <v>60</v>
      </c>
      <c r="B14" s="52"/>
      <c r="AC14" s="2"/>
      <c r="AZ14" s="5"/>
      <c r="BA14" s="68"/>
      <c r="BB14" s="72" t="s">
        <v>116</v>
      </c>
      <c r="BC14" s="5"/>
      <c r="BD14" s="5"/>
      <c r="BE14" s="5"/>
      <c r="BF14" s="5"/>
      <c r="BG14" s="5"/>
      <c r="BH14" s="5"/>
      <c r="BI14" s="5"/>
      <c r="BJ14" s="5"/>
      <c r="BK14" s="5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52" customFormat="1" ht="19.05" customHeight="1">
      <c r="A15" s="52" t="s">
        <v>61</v>
      </c>
      <c r="AZ15" s="68"/>
      <c r="BA15" s="68"/>
      <c r="BB15" s="72" t="s">
        <v>117</v>
      </c>
      <c r="BC15" s="68"/>
      <c r="BD15" s="68"/>
      <c r="BE15" s="68"/>
      <c r="BF15" s="68"/>
      <c r="BG15" s="68"/>
      <c r="BH15" s="68"/>
      <c r="BI15" s="68"/>
      <c r="BJ15" s="68"/>
      <c r="BK15" s="68"/>
    </row>
    <row r="16" spans="1:73" s="52" customFormat="1" ht="19.05" customHeight="1">
      <c r="A16" s="52" t="s">
        <v>53</v>
      </c>
      <c r="AZ16" s="68"/>
      <c r="BA16" s="68"/>
      <c r="BB16" s="72" t="s">
        <v>132</v>
      </c>
      <c r="BC16" s="68"/>
      <c r="BD16" s="68"/>
      <c r="BE16" s="68"/>
      <c r="BF16" s="68"/>
      <c r="BG16" s="68"/>
      <c r="BH16" s="68"/>
      <c r="BI16" s="68"/>
      <c r="BJ16" s="68"/>
      <c r="BK16" s="68"/>
    </row>
    <row r="17" spans="1:63" s="52" customFormat="1" ht="19.05" customHeight="1">
      <c r="A17" s="52" t="s">
        <v>52</v>
      </c>
      <c r="AZ17" s="68"/>
      <c r="BA17" s="68"/>
      <c r="BB17" s="72" t="s">
        <v>118</v>
      </c>
      <c r="BC17" s="68"/>
      <c r="BD17" s="68"/>
      <c r="BE17" s="68"/>
      <c r="BF17" s="68"/>
      <c r="BG17" s="68"/>
      <c r="BH17" s="68"/>
      <c r="BI17" s="68"/>
      <c r="BJ17" s="68"/>
      <c r="BK17" s="68"/>
    </row>
    <row r="18" spans="1:63" s="52" customFormat="1" ht="19.05" customHeight="1">
      <c r="A18" s="52" t="s">
        <v>100</v>
      </c>
      <c r="AZ18" s="68"/>
      <c r="BA18" s="2"/>
      <c r="BB18" s="72" t="s">
        <v>119</v>
      </c>
      <c r="BC18" s="68"/>
      <c r="BD18" s="68"/>
      <c r="BE18" s="68"/>
      <c r="BF18" s="68"/>
      <c r="BG18" s="68"/>
      <c r="BH18" s="68"/>
      <c r="BI18" s="68"/>
      <c r="BJ18" s="68"/>
      <c r="BK18" s="68"/>
    </row>
    <row r="19" spans="1:63" ht="18.75" customHeight="1">
      <c r="AD19" s="53"/>
      <c r="BB19" s="72" t="s">
        <v>120</v>
      </c>
    </row>
    <row r="20" spans="1:63" ht="18.75" customHeight="1">
      <c r="BB20" s="72" t="s">
        <v>121</v>
      </c>
    </row>
    <row r="21" spans="1:63" ht="18.75" customHeight="1">
      <c r="BB21" s="72" t="s">
        <v>122</v>
      </c>
    </row>
    <row r="22" spans="1:63" ht="18.75" customHeight="1">
      <c r="BB22" s="72" t="s">
        <v>123</v>
      </c>
    </row>
    <row r="23" spans="1:63" ht="18.75" customHeight="1">
      <c r="BB23" s="72" t="s">
        <v>124</v>
      </c>
    </row>
    <row r="24" spans="1:63" ht="18.75" customHeight="1">
      <c r="BB24" s="72" t="s">
        <v>133</v>
      </c>
    </row>
    <row r="25" spans="1:63" ht="18.75" customHeight="1">
      <c r="BB25" s="72" t="s">
        <v>125</v>
      </c>
    </row>
  </sheetData>
  <mergeCells count="52">
    <mergeCell ref="AD3:AD6"/>
    <mergeCell ref="AE3:AE6"/>
    <mergeCell ref="AF3:AF6"/>
    <mergeCell ref="AG3:AG6"/>
    <mergeCell ref="AX3:AX6"/>
    <mergeCell ref="I4:J4"/>
    <mergeCell ref="K4:L4"/>
    <mergeCell ref="M4:P4"/>
    <mergeCell ref="T4:T5"/>
    <mergeCell ref="U4:U5"/>
    <mergeCell ref="AO4:AO6"/>
    <mergeCell ref="AS4:AT4"/>
    <mergeCell ref="AU4:AV4"/>
    <mergeCell ref="W5:W6"/>
    <mergeCell ref="X5:X6"/>
    <mergeCell ref="AJ5:AJ6"/>
    <mergeCell ref="AK5:AK6"/>
    <mergeCell ref="AL5:AL6"/>
    <mergeCell ref="AH3:AH6"/>
    <mergeCell ref="AI3:AI6"/>
    <mergeCell ref="AS3:AV3"/>
    <mergeCell ref="AW3:AW6"/>
    <mergeCell ref="AM5:AM6"/>
    <mergeCell ref="AN5:AN6"/>
    <mergeCell ref="AP5:AP6"/>
    <mergeCell ref="AQ5:AQ6"/>
    <mergeCell ref="AR5:AR6"/>
    <mergeCell ref="AS5:AS6"/>
    <mergeCell ref="AT5:AT6"/>
    <mergeCell ref="AU5:AU6"/>
    <mergeCell ref="AV5:AV6"/>
    <mergeCell ref="AJ3:AR3"/>
    <mergeCell ref="AB3:AB5"/>
    <mergeCell ref="AC3:AC6"/>
    <mergeCell ref="F3:F6"/>
    <mergeCell ref="G3:G6"/>
    <mergeCell ref="I3:L3"/>
    <mergeCell ref="Y3:Y6"/>
    <mergeCell ref="Z3:Z6"/>
    <mergeCell ref="AA3:AA6"/>
    <mergeCell ref="H3:H4"/>
    <mergeCell ref="H5:H6"/>
    <mergeCell ref="M3:S3"/>
    <mergeCell ref="Q4:S4"/>
    <mergeCell ref="T3:U3"/>
    <mergeCell ref="V3:V6"/>
    <mergeCell ref="W3:X4"/>
    <mergeCell ref="A3:A6"/>
    <mergeCell ref="B3:B6"/>
    <mergeCell ref="C3:C6"/>
    <mergeCell ref="D3:D6"/>
    <mergeCell ref="E3:E6"/>
  </mergeCells>
  <phoneticPr fontId="2"/>
  <conditionalFormatting sqref="A12:X12">
    <cfRule type="cellIs" dxfId="2" priority="31" stopIfTrue="1" operator="equal">
      <formula>0</formula>
    </cfRule>
  </conditionalFormatting>
  <conditionalFormatting sqref="V7:X11">
    <cfRule type="cellIs" dxfId="1" priority="8" stopIfTrue="1" operator="equal">
      <formula>0</formula>
    </cfRule>
  </conditionalFormatting>
  <dataValidations count="7">
    <dataValidation type="list" allowBlank="1" showInputMessage="1" showErrorMessage="1" sqref="I7:U11" xr:uid="{00000000-0002-0000-0000-000000000000}">
      <formula1>"　,1"</formula1>
    </dataValidation>
    <dataValidation type="list" allowBlank="1" showInputMessage="1" showErrorMessage="1" sqref="D7:D11" xr:uid="{DAD20E27-12F0-4D21-83FD-DCADD538982F}">
      <formula1>"　,継続,新規,移籍,退会"</formula1>
    </dataValidation>
    <dataValidation type="list" allowBlank="1" showInputMessage="1" showErrorMessage="1" sqref="AJ7:AR11" xr:uid="{36E585B9-3046-4881-95DA-E18A1AC1DEAF}">
      <formula1>"　,1,2,3,4,5,6,7,8"</formula1>
    </dataValidation>
    <dataValidation type="list" allowBlank="1" showInputMessage="1" showErrorMessage="1" sqref="W7:W11" xr:uid="{0A249D40-A386-4841-8962-D2EA984AC4C1}">
      <formula1>"　,〇"</formula1>
    </dataValidation>
    <dataValidation type="list" allowBlank="1" showInputMessage="1" showErrorMessage="1" sqref="C7:C11" xr:uid="{CB8F1228-C818-4B21-979A-254D90244BB2}">
      <formula1>$BB$4:$BB$25</formula1>
    </dataValidation>
    <dataValidation type="list" allowBlank="1" showInputMessage="1" showErrorMessage="1" sqref="AS7:AV11" xr:uid="{174954C1-F060-4E85-892B-8762E70B24BC}">
      <formula1>$BA$4:$BA$12</formula1>
    </dataValidation>
    <dataValidation type="list" allowBlank="1" showInputMessage="1" showErrorMessage="1" sqref="Y7:Y11" xr:uid="{5385DFE9-C429-4B27-9169-549A85D5E040}">
      <formula1>$AZ$4:$AZ$6</formula1>
    </dataValidation>
  </dataValidations>
  <printOptions horizontalCentered="1"/>
  <pageMargins left="0.19685039370078741" right="0.19685039370078741" top="0.43307086614173229" bottom="0.31496062992125984" header="0.31496062992125984" footer="0.11811023622047245"/>
  <pageSetup paperSize="8" scale="68" orientation="landscape" r:id="rId1"/>
  <headerFooter alignWithMargins="0"/>
  <colBreaks count="1" manualBreakCount="1">
    <brk id="42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18"/>
  <sheetViews>
    <sheetView view="pageBreakPreview" zoomScale="80" zoomScaleNormal="80" zoomScaleSheetLayoutView="80" workbookViewId="0">
      <pane xSplit="5" ySplit="6" topLeftCell="AK7" activePane="bottomRight" state="frozen"/>
      <selection activeCell="A19" sqref="A19"/>
      <selection pane="topRight" activeCell="A19" sqref="A19"/>
      <selection pane="bottomLeft" activeCell="A19" sqref="A19"/>
      <selection pane="bottomRight" activeCell="AE8" sqref="AE8"/>
    </sheetView>
  </sheetViews>
  <sheetFormatPr defaultColWidth="6.59765625" defaultRowHeight="18.75" customHeight="1"/>
  <cols>
    <col min="1" max="1" width="5" style="2" customWidth="1"/>
    <col min="2" max="2" width="8.5" style="2" hidden="1" customWidth="1"/>
    <col min="3" max="3" width="25.5" style="2" customWidth="1"/>
    <col min="4" max="4" width="5.69921875" style="2" customWidth="1"/>
    <col min="5" max="5" width="12" style="2" customWidth="1"/>
    <col min="6" max="6" width="16.69921875" style="2" customWidth="1"/>
    <col min="7" max="7" width="9.69921875" style="2" hidden="1" customWidth="1"/>
    <col min="8" max="8" width="10.19921875" style="2" customWidth="1"/>
    <col min="9" max="20" width="8.09765625" style="2" customWidth="1"/>
    <col min="21" max="21" width="8.796875" style="2" customWidth="1"/>
    <col min="22" max="22" width="10.3984375" style="2" customWidth="1"/>
    <col min="23" max="23" width="3.796875" style="2" customWidth="1"/>
    <col min="24" max="24" width="8.3984375" style="2" customWidth="1"/>
    <col min="25" max="26" width="4.5" style="2" customWidth="1"/>
    <col min="27" max="27" width="15.59765625" style="64" customWidth="1"/>
    <col min="28" max="28" width="0" style="64" hidden="1" customWidth="1"/>
    <col min="29" max="29" width="10.19921875" style="64" customWidth="1"/>
    <col min="30" max="30" width="35.5" style="64" customWidth="1"/>
    <col min="31" max="31" width="18" style="64" customWidth="1"/>
    <col min="32" max="32" width="37.3984375" style="64" customWidth="1"/>
    <col min="33" max="33" width="19.5" style="64" customWidth="1"/>
    <col min="34" max="34" width="18" style="64" customWidth="1"/>
    <col min="35" max="35" width="22.69921875" style="64" customWidth="1"/>
    <col min="36" max="39" width="6.59765625" style="64" customWidth="1"/>
    <col min="40" max="40" width="6.59765625" style="2" customWidth="1"/>
    <col min="41" max="43" width="6.59765625" style="2"/>
    <col min="44" max="44" width="8.296875" style="2" customWidth="1"/>
    <col min="45" max="48" width="8.59765625" style="2" hidden="1" customWidth="1"/>
    <col min="49" max="49" width="0" style="2" hidden="1" customWidth="1"/>
    <col min="50" max="50" width="36.796875" style="2" customWidth="1"/>
    <col min="51" max="51" width="3.69921875" style="2" customWidth="1"/>
    <col min="52" max="53" width="6.59765625" style="2"/>
    <col min="54" max="54" width="7.3984375" style="2" customWidth="1"/>
    <col min="55" max="16384" width="6.59765625" style="2"/>
  </cols>
  <sheetData>
    <row r="1" spans="1:65" ht="20.100000000000001" customHeight="1">
      <c r="A1" s="54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7"/>
    </row>
    <row r="2" spans="1:65" ht="17.25" customHeight="1">
      <c r="A2" s="6"/>
      <c r="B2" s="7"/>
      <c r="C2" s="8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9"/>
      <c r="AB2" s="6"/>
      <c r="AC2" s="6"/>
      <c r="AD2" s="6"/>
      <c r="AE2" s="6"/>
      <c r="AF2" s="6"/>
      <c r="AG2" s="6"/>
      <c r="AH2" s="6"/>
      <c r="AI2" s="2"/>
      <c r="AJ2" s="2"/>
      <c r="AK2" s="2"/>
      <c r="AL2" s="2"/>
      <c r="AM2" s="2"/>
      <c r="AX2" s="6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65" s="4" customFormat="1" ht="19.05" customHeight="1">
      <c r="A3" s="84" t="s">
        <v>0</v>
      </c>
      <c r="B3" s="84" t="s">
        <v>55</v>
      </c>
      <c r="C3" s="84" t="s">
        <v>56</v>
      </c>
      <c r="D3" s="87" t="s">
        <v>85</v>
      </c>
      <c r="E3" s="87" t="s">
        <v>32</v>
      </c>
      <c r="F3" s="87" t="s">
        <v>31</v>
      </c>
      <c r="G3" s="84" t="s">
        <v>7</v>
      </c>
      <c r="H3" s="84" t="s">
        <v>8</v>
      </c>
      <c r="I3" s="77" t="s">
        <v>93</v>
      </c>
      <c r="J3" s="90"/>
      <c r="K3" s="90"/>
      <c r="L3" s="78"/>
      <c r="M3" s="77" t="s">
        <v>94</v>
      </c>
      <c r="N3" s="90"/>
      <c r="O3" s="90"/>
      <c r="P3" s="90"/>
      <c r="Q3" s="90"/>
      <c r="R3" s="90"/>
      <c r="S3" s="78"/>
      <c r="T3" s="77" t="s">
        <v>95</v>
      </c>
      <c r="U3" s="78"/>
      <c r="V3" s="79" t="s">
        <v>87</v>
      </c>
      <c r="W3" s="80" t="s">
        <v>57</v>
      </c>
      <c r="X3" s="81"/>
      <c r="Y3" s="79" t="s">
        <v>9</v>
      </c>
      <c r="Z3" s="79" t="s">
        <v>33</v>
      </c>
      <c r="AA3" s="91" t="s">
        <v>34</v>
      </c>
      <c r="AB3" s="88" t="s">
        <v>88</v>
      </c>
      <c r="AC3" s="79" t="s">
        <v>1</v>
      </c>
      <c r="AD3" s="79" t="s">
        <v>41</v>
      </c>
      <c r="AE3" s="79" t="s">
        <v>10</v>
      </c>
      <c r="AF3" s="104" t="s">
        <v>89</v>
      </c>
      <c r="AG3" s="103" t="s">
        <v>99</v>
      </c>
      <c r="AH3" s="103" t="s">
        <v>58</v>
      </c>
      <c r="AI3" s="79" t="s">
        <v>11</v>
      </c>
      <c r="AJ3" s="97" t="s">
        <v>54</v>
      </c>
      <c r="AK3" s="97"/>
      <c r="AL3" s="97"/>
      <c r="AM3" s="97"/>
      <c r="AN3" s="97"/>
      <c r="AO3" s="97"/>
      <c r="AP3" s="97"/>
      <c r="AQ3" s="97"/>
      <c r="AR3" s="97"/>
      <c r="AS3" s="97" t="s">
        <v>36</v>
      </c>
      <c r="AT3" s="97"/>
      <c r="AU3" s="97"/>
      <c r="AV3" s="97"/>
      <c r="AW3" s="87" t="s">
        <v>62</v>
      </c>
      <c r="AX3" s="79" t="s">
        <v>98</v>
      </c>
      <c r="AZ3" s="10" t="s">
        <v>35</v>
      </c>
      <c r="BA3" s="10" t="s">
        <v>9</v>
      </c>
      <c r="BB3" s="11" t="s">
        <v>36</v>
      </c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</row>
    <row r="4" spans="1:65" s="4" customFormat="1" ht="19.05" customHeight="1">
      <c r="A4" s="85"/>
      <c r="B4" s="85"/>
      <c r="C4" s="85"/>
      <c r="D4" s="85"/>
      <c r="E4" s="85"/>
      <c r="F4" s="85"/>
      <c r="G4" s="85"/>
      <c r="H4" s="85"/>
      <c r="I4" s="100" t="s">
        <v>2</v>
      </c>
      <c r="J4" s="101"/>
      <c r="K4" s="77" t="s">
        <v>3</v>
      </c>
      <c r="L4" s="78"/>
      <c r="M4" s="100" t="s">
        <v>2</v>
      </c>
      <c r="N4" s="102"/>
      <c r="O4" s="102"/>
      <c r="P4" s="101"/>
      <c r="Q4" s="94" t="s">
        <v>3</v>
      </c>
      <c r="R4" s="95"/>
      <c r="S4" s="96"/>
      <c r="T4" s="87" t="s">
        <v>2</v>
      </c>
      <c r="U4" s="84" t="s">
        <v>3</v>
      </c>
      <c r="V4" s="79"/>
      <c r="W4" s="82"/>
      <c r="X4" s="83"/>
      <c r="Y4" s="79"/>
      <c r="Z4" s="79"/>
      <c r="AA4" s="91"/>
      <c r="AB4" s="89"/>
      <c r="AC4" s="79"/>
      <c r="AD4" s="79"/>
      <c r="AE4" s="79"/>
      <c r="AF4" s="105"/>
      <c r="AG4" s="103"/>
      <c r="AH4" s="103"/>
      <c r="AI4" s="79"/>
      <c r="AJ4" s="12" t="s">
        <v>13</v>
      </c>
      <c r="AK4" s="12" t="s">
        <v>12</v>
      </c>
      <c r="AL4" s="12" t="s">
        <v>14</v>
      </c>
      <c r="AM4" s="12" t="s">
        <v>18</v>
      </c>
      <c r="AN4" s="12" t="s">
        <v>16</v>
      </c>
      <c r="AO4" s="79" t="s">
        <v>30</v>
      </c>
      <c r="AP4" s="12" t="s">
        <v>15</v>
      </c>
      <c r="AQ4" s="12" t="s">
        <v>17</v>
      </c>
      <c r="AR4" s="12" t="s">
        <v>19</v>
      </c>
      <c r="AS4" s="97" t="s">
        <v>37</v>
      </c>
      <c r="AT4" s="97"/>
      <c r="AU4" s="97" t="s">
        <v>38</v>
      </c>
      <c r="AV4" s="97"/>
      <c r="AW4" s="98"/>
      <c r="AX4" s="79"/>
      <c r="AZ4" s="13"/>
      <c r="BA4" s="13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1:65" s="4" customFormat="1" ht="28.5" customHeight="1">
      <c r="A5" s="85"/>
      <c r="B5" s="85"/>
      <c r="C5" s="85"/>
      <c r="D5" s="85"/>
      <c r="E5" s="85"/>
      <c r="F5" s="85"/>
      <c r="G5" s="85"/>
      <c r="H5" s="92" t="s">
        <v>96</v>
      </c>
      <c r="I5" s="14" t="s">
        <v>5</v>
      </c>
      <c r="J5" s="14" t="s">
        <v>4</v>
      </c>
      <c r="K5" s="14" t="s">
        <v>5</v>
      </c>
      <c r="L5" s="14" t="s">
        <v>4</v>
      </c>
      <c r="M5" s="14" t="s">
        <v>6</v>
      </c>
      <c r="N5" s="14" t="s">
        <v>104</v>
      </c>
      <c r="O5" s="14" t="s">
        <v>105</v>
      </c>
      <c r="P5" s="14" t="s">
        <v>4</v>
      </c>
      <c r="Q5" s="14" t="s">
        <v>6</v>
      </c>
      <c r="R5" s="14" t="s">
        <v>104</v>
      </c>
      <c r="S5" s="14" t="s">
        <v>105</v>
      </c>
      <c r="T5" s="99"/>
      <c r="U5" s="86"/>
      <c r="V5" s="79"/>
      <c r="W5" s="87" t="s">
        <v>74</v>
      </c>
      <c r="X5" s="87" t="s">
        <v>59</v>
      </c>
      <c r="Y5" s="79"/>
      <c r="Z5" s="79"/>
      <c r="AA5" s="91"/>
      <c r="AB5" s="89"/>
      <c r="AC5" s="79"/>
      <c r="AD5" s="79"/>
      <c r="AE5" s="79"/>
      <c r="AF5" s="105"/>
      <c r="AG5" s="103"/>
      <c r="AH5" s="103"/>
      <c r="AI5" s="79"/>
      <c r="AJ5" s="97" t="s">
        <v>21</v>
      </c>
      <c r="AK5" s="97" t="s">
        <v>20</v>
      </c>
      <c r="AL5" s="79" t="s">
        <v>25</v>
      </c>
      <c r="AM5" s="79" t="s">
        <v>26</v>
      </c>
      <c r="AN5" s="79" t="s">
        <v>23</v>
      </c>
      <c r="AO5" s="79"/>
      <c r="AP5" s="79" t="s">
        <v>24</v>
      </c>
      <c r="AQ5" s="79" t="s">
        <v>22</v>
      </c>
      <c r="AR5" s="79" t="s">
        <v>75</v>
      </c>
      <c r="AS5" s="97" t="s">
        <v>39</v>
      </c>
      <c r="AT5" s="97" t="s">
        <v>40</v>
      </c>
      <c r="AU5" s="97" t="s">
        <v>39</v>
      </c>
      <c r="AV5" s="97" t="s">
        <v>40</v>
      </c>
      <c r="AW5" s="98"/>
      <c r="AX5" s="79"/>
      <c r="AZ5" s="13" t="s">
        <v>27</v>
      </c>
      <c r="BA5" s="13" t="s">
        <v>72</v>
      </c>
      <c r="BB5" s="11" t="s">
        <v>65</v>
      </c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5" s="4" customFormat="1" ht="19.05" customHeight="1">
      <c r="A6" s="86"/>
      <c r="B6" s="86"/>
      <c r="C6" s="86"/>
      <c r="D6" s="86"/>
      <c r="E6" s="86"/>
      <c r="F6" s="86"/>
      <c r="G6" s="86"/>
      <c r="H6" s="93"/>
      <c r="I6" s="65">
        <v>3000</v>
      </c>
      <c r="J6" s="65">
        <v>5000</v>
      </c>
      <c r="K6" s="65">
        <v>1000</v>
      </c>
      <c r="L6" s="65">
        <v>10000</v>
      </c>
      <c r="M6" s="65">
        <v>3000</v>
      </c>
      <c r="N6" s="65">
        <v>1000</v>
      </c>
      <c r="O6" s="65">
        <v>1000</v>
      </c>
      <c r="P6" s="65">
        <v>50000</v>
      </c>
      <c r="Q6" s="65">
        <v>1000</v>
      </c>
      <c r="R6" s="65">
        <v>500</v>
      </c>
      <c r="S6" s="65">
        <v>500</v>
      </c>
      <c r="T6" s="65">
        <v>3500</v>
      </c>
      <c r="U6" s="65">
        <v>1500</v>
      </c>
      <c r="V6" s="79"/>
      <c r="W6" s="99"/>
      <c r="X6" s="99"/>
      <c r="Y6" s="79"/>
      <c r="Z6" s="79"/>
      <c r="AA6" s="91"/>
      <c r="AB6" s="15">
        <v>43922</v>
      </c>
      <c r="AC6" s="79"/>
      <c r="AD6" s="79"/>
      <c r="AE6" s="79"/>
      <c r="AF6" s="106"/>
      <c r="AG6" s="103"/>
      <c r="AH6" s="103"/>
      <c r="AI6" s="79"/>
      <c r="AJ6" s="97"/>
      <c r="AK6" s="97"/>
      <c r="AL6" s="97"/>
      <c r="AM6" s="97"/>
      <c r="AN6" s="97"/>
      <c r="AO6" s="79"/>
      <c r="AP6" s="97"/>
      <c r="AQ6" s="97"/>
      <c r="AR6" s="97"/>
      <c r="AS6" s="97"/>
      <c r="AT6" s="97"/>
      <c r="AU6" s="97"/>
      <c r="AV6" s="97"/>
      <c r="AW6" s="99"/>
      <c r="AX6" s="79"/>
      <c r="AZ6" s="13" t="s">
        <v>28</v>
      </c>
      <c r="BA6" s="13" t="s">
        <v>73</v>
      </c>
      <c r="BB6" s="11" t="s">
        <v>66</v>
      </c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19.05" customHeight="1">
      <c r="A7" s="12">
        <v>1</v>
      </c>
      <c r="B7" s="16"/>
      <c r="C7" s="17" t="s">
        <v>84</v>
      </c>
      <c r="D7" s="26" t="s">
        <v>29</v>
      </c>
      <c r="E7" s="12" t="s">
        <v>42</v>
      </c>
      <c r="F7" s="12" t="s">
        <v>77</v>
      </c>
      <c r="G7" s="16"/>
      <c r="H7" s="12"/>
      <c r="I7" s="18">
        <v>1</v>
      </c>
      <c r="J7" s="19"/>
      <c r="K7" s="19">
        <v>1</v>
      </c>
      <c r="L7" s="19"/>
      <c r="M7" s="19">
        <v>1</v>
      </c>
      <c r="N7" s="19"/>
      <c r="O7" s="19"/>
      <c r="P7" s="19"/>
      <c r="Q7" s="19">
        <v>1</v>
      </c>
      <c r="R7" s="19"/>
      <c r="S7" s="19"/>
      <c r="T7" s="19">
        <v>1</v>
      </c>
      <c r="U7" s="19">
        <v>1</v>
      </c>
      <c r="V7" s="19">
        <v>13000</v>
      </c>
      <c r="W7" s="19"/>
      <c r="X7" s="19"/>
      <c r="Y7" s="20" t="s">
        <v>63</v>
      </c>
      <c r="Z7" s="20">
        <v>3</v>
      </c>
      <c r="AA7" s="21">
        <v>26734</v>
      </c>
      <c r="AB7" s="22"/>
      <c r="AC7" s="20" t="s">
        <v>81</v>
      </c>
      <c r="AD7" s="23" t="s">
        <v>48</v>
      </c>
      <c r="AE7" s="23" t="s">
        <v>90</v>
      </c>
      <c r="AF7" s="24"/>
      <c r="AG7" s="24" t="s">
        <v>45</v>
      </c>
      <c r="AH7" s="24" t="s">
        <v>82</v>
      </c>
      <c r="AI7" s="23" t="s">
        <v>83</v>
      </c>
      <c r="AJ7" s="12"/>
      <c r="AK7" s="12"/>
      <c r="AL7" s="12">
        <v>1</v>
      </c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25" t="s">
        <v>46</v>
      </c>
      <c r="AX7" s="23"/>
      <c r="AZ7" s="13"/>
      <c r="BA7" s="10"/>
      <c r="BB7" s="11" t="s">
        <v>91</v>
      </c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</row>
    <row r="8" spans="1:65" ht="19.05" customHeight="1">
      <c r="A8" s="26">
        <v>2</v>
      </c>
      <c r="B8" s="16"/>
      <c r="C8" s="17" t="s">
        <v>84</v>
      </c>
      <c r="D8" s="26" t="s">
        <v>29</v>
      </c>
      <c r="E8" s="26" t="s">
        <v>44</v>
      </c>
      <c r="F8" s="26" t="s">
        <v>76</v>
      </c>
      <c r="G8" s="27"/>
      <c r="H8" s="26">
        <v>39179011</v>
      </c>
      <c r="I8" s="18">
        <v>1</v>
      </c>
      <c r="J8" s="19"/>
      <c r="K8" s="19"/>
      <c r="L8" s="19"/>
      <c r="M8" s="19"/>
      <c r="N8" s="19">
        <v>1</v>
      </c>
      <c r="O8" s="19"/>
      <c r="P8" s="19"/>
      <c r="Q8" s="19"/>
      <c r="R8" s="19"/>
      <c r="S8" s="19"/>
      <c r="T8" s="19"/>
      <c r="U8" s="19"/>
      <c r="V8" s="19">
        <f t="shared" ref="V8" si="0">$I$6*I8+$J$6*J8+$K$6*K8+$L$6*L8+$M$6*M8+$N$6*N8+$P$6*P8+$Q$6*Q8+$S$6*S8+$T$6*T8+$U$6*U8</f>
        <v>4000</v>
      </c>
      <c r="W8" s="29"/>
      <c r="X8" s="29"/>
      <c r="Y8" s="30" t="s">
        <v>63</v>
      </c>
      <c r="Z8" s="30">
        <v>3</v>
      </c>
      <c r="AA8" s="31">
        <v>35064</v>
      </c>
      <c r="AB8" s="58">
        <v>54</v>
      </c>
      <c r="AC8" s="59" t="s">
        <v>78</v>
      </c>
      <c r="AD8" s="60" t="s">
        <v>47</v>
      </c>
      <c r="AE8" s="32" t="s">
        <v>79</v>
      </c>
      <c r="AF8" s="33" t="s">
        <v>47</v>
      </c>
      <c r="AG8" s="33" t="s">
        <v>43</v>
      </c>
      <c r="AH8" s="33" t="s">
        <v>80</v>
      </c>
      <c r="AI8" s="71" t="s">
        <v>101</v>
      </c>
      <c r="AJ8" s="26"/>
      <c r="AK8" s="26">
        <v>1</v>
      </c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34" t="s">
        <v>49</v>
      </c>
      <c r="AX8" s="32"/>
      <c r="AZ8" s="10"/>
      <c r="BA8" s="10"/>
      <c r="BB8" s="11" t="s">
        <v>67</v>
      </c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</row>
    <row r="9" spans="1:65" ht="19.05" customHeight="1">
      <c r="A9" s="12">
        <v>3</v>
      </c>
      <c r="B9" s="16"/>
      <c r="C9" s="17"/>
      <c r="D9" s="61"/>
      <c r="E9" s="26"/>
      <c r="F9" s="26"/>
      <c r="G9" s="27"/>
      <c r="H9" s="26"/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9"/>
      <c r="X9" s="29"/>
      <c r="Y9" s="30"/>
      <c r="Z9" s="30"/>
      <c r="AA9" s="31"/>
      <c r="AB9" s="58"/>
      <c r="AC9" s="30"/>
      <c r="AD9" s="32"/>
      <c r="AE9" s="32"/>
      <c r="AF9" s="33"/>
      <c r="AG9" s="33"/>
      <c r="AH9" s="33"/>
      <c r="AI9" s="32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34"/>
      <c r="AX9" s="32"/>
      <c r="AZ9" s="10"/>
      <c r="BA9" s="10"/>
      <c r="BB9" s="11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</row>
    <row r="10" spans="1:65" ht="19.05" customHeight="1">
      <c r="A10" s="26">
        <v>4</v>
      </c>
      <c r="B10" s="27"/>
      <c r="C10" s="17"/>
      <c r="D10" s="61"/>
      <c r="E10" s="26"/>
      <c r="F10" s="26"/>
      <c r="G10" s="27"/>
      <c r="H10" s="26"/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9"/>
      <c r="X10" s="29"/>
      <c r="Y10" s="30"/>
      <c r="Z10" s="30"/>
      <c r="AA10" s="31"/>
      <c r="AB10" s="58"/>
      <c r="AC10" s="30"/>
      <c r="AD10" s="32"/>
      <c r="AE10" s="32"/>
      <c r="AF10" s="33"/>
      <c r="AG10" s="33"/>
      <c r="AH10" s="33"/>
      <c r="AI10" s="32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34"/>
      <c r="AX10" s="32"/>
      <c r="AZ10" s="5"/>
      <c r="BA10" s="5"/>
      <c r="BB10" s="11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</row>
    <row r="11" spans="1:65" ht="19.05" customHeight="1" thickBot="1">
      <c r="A11" s="35">
        <v>5</v>
      </c>
      <c r="B11" s="36"/>
      <c r="C11" s="37"/>
      <c r="D11" s="35"/>
      <c r="E11" s="35"/>
      <c r="F11" s="35"/>
      <c r="G11" s="36"/>
      <c r="H11" s="35"/>
      <c r="I11" s="38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>
        <f t="shared" ref="V11" si="1">$I$6*I11+$J$6*J11+$K$6*K11+$L$6*L11+$M$6*M11+$N$6*N11+$P$6*P11+$Q$6*Q11+$T$6*T11+$U$6*U11</f>
        <v>0</v>
      </c>
      <c r="W11" s="39"/>
      <c r="X11" s="39"/>
      <c r="Y11" s="40"/>
      <c r="Z11" s="40"/>
      <c r="AA11" s="41"/>
      <c r="AB11" s="42"/>
      <c r="AC11" s="40"/>
      <c r="AD11" s="43"/>
      <c r="AE11" s="43"/>
      <c r="AF11" s="44"/>
      <c r="AG11" s="44"/>
      <c r="AH11" s="44"/>
      <c r="AI11" s="43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45"/>
      <c r="AX11" s="43"/>
      <c r="AZ11" s="5"/>
      <c r="BA11" s="5"/>
      <c r="BB11" s="11" t="s">
        <v>69</v>
      </c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1:65" ht="19.05" customHeight="1" thickTop="1">
      <c r="A12" s="46" t="s">
        <v>51</v>
      </c>
      <c r="B12" s="46"/>
      <c r="C12" s="62"/>
      <c r="D12" s="46" t="s">
        <v>51</v>
      </c>
      <c r="E12" s="46" t="s">
        <v>51</v>
      </c>
      <c r="F12" s="46" t="s">
        <v>51</v>
      </c>
      <c r="G12" s="46" t="s">
        <v>51</v>
      </c>
      <c r="H12" s="46" t="s">
        <v>51</v>
      </c>
      <c r="I12" s="46">
        <f t="shared" ref="I12:Q12" si="2">SUM(I7:I11)</f>
        <v>2</v>
      </c>
      <c r="J12" s="46">
        <f t="shared" si="2"/>
        <v>0</v>
      </c>
      <c r="K12" s="46">
        <f t="shared" si="2"/>
        <v>1</v>
      </c>
      <c r="L12" s="46">
        <f t="shared" si="2"/>
        <v>0</v>
      </c>
      <c r="M12" s="46">
        <f t="shared" si="2"/>
        <v>1</v>
      </c>
      <c r="N12" s="46">
        <f t="shared" si="2"/>
        <v>1</v>
      </c>
      <c r="O12" s="46"/>
      <c r="P12" s="46">
        <f t="shared" si="2"/>
        <v>0</v>
      </c>
      <c r="Q12" s="46">
        <f t="shared" si="2"/>
        <v>1</v>
      </c>
      <c r="R12" s="46"/>
      <c r="S12" s="46"/>
      <c r="T12" s="46">
        <f t="shared" ref="T12:X12" si="3">SUM(T7:T11)</f>
        <v>1</v>
      </c>
      <c r="U12" s="46">
        <f t="shared" si="3"/>
        <v>1</v>
      </c>
      <c r="V12" s="46">
        <f t="shared" si="3"/>
        <v>17000</v>
      </c>
      <c r="W12" s="46">
        <f t="shared" si="3"/>
        <v>0</v>
      </c>
      <c r="X12" s="46">
        <f t="shared" si="3"/>
        <v>0</v>
      </c>
      <c r="Y12" s="30" t="s">
        <v>50</v>
      </c>
      <c r="Z12" s="30" t="s">
        <v>50</v>
      </c>
      <c r="AA12" s="47" t="s">
        <v>50</v>
      </c>
      <c r="AB12" s="63" t="s">
        <v>50</v>
      </c>
      <c r="AC12" s="30" t="s">
        <v>50</v>
      </c>
      <c r="AD12" s="30" t="s">
        <v>50</v>
      </c>
      <c r="AE12" s="30" t="s">
        <v>50</v>
      </c>
      <c r="AF12" s="49" t="s">
        <v>50</v>
      </c>
      <c r="AG12" s="49" t="s">
        <v>50</v>
      </c>
      <c r="AH12" s="49" t="s">
        <v>50</v>
      </c>
      <c r="AI12" s="30" t="s">
        <v>50</v>
      </c>
      <c r="AJ12" s="26" t="s">
        <v>50</v>
      </c>
      <c r="AK12" s="26" t="s">
        <v>50</v>
      </c>
      <c r="AL12" s="26" t="s">
        <v>50</v>
      </c>
      <c r="AM12" s="26" t="s">
        <v>50</v>
      </c>
      <c r="AN12" s="26" t="s">
        <v>50</v>
      </c>
      <c r="AO12" s="26" t="s">
        <v>50</v>
      </c>
      <c r="AP12" s="26" t="s">
        <v>50</v>
      </c>
      <c r="AQ12" s="26" t="s">
        <v>50</v>
      </c>
      <c r="AR12" s="26" t="s">
        <v>50</v>
      </c>
      <c r="AS12" s="26" t="s">
        <v>50</v>
      </c>
      <c r="AT12" s="26" t="s">
        <v>50</v>
      </c>
      <c r="AU12" s="26" t="s">
        <v>50</v>
      </c>
      <c r="AV12" s="26" t="s">
        <v>50</v>
      </c>
      <c r="AW12" s="26"/>
      <c r="AX12" s="30" t="s">
        <v>50</v>
      </c>
      <c r="AZ12" s="5"/>
      <c r="BA12" s="5"/>
      <c r="BB12" s="11" t="s">
        <v>70</v>
      </c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</row>
    <row r="13" spans="1:65" ht="19.95" customHeight="1">
      <c r="A13" s="6"/>
      <c r="B13" s="6"/>
      <c r="C13" s="6"/>
      <c r="D13" s="6"/>
      <c r="E13" s="6"/>
      <c r="F13" s="6"/>
      <c r="G13" s="6"/>
      <c r="H13" s="6"/>
      <c r="I13" s="67" t="s">
        <v>97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N13" s="6"/>
    </row>
    <row r="14" spans="1:65" ht="19.95" hidden="1" customHeight="1">
      <c r="A14" s="2" t="s">
        <v>60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N14" s="6"/>
    </row>
    <row r="15" spans="1:65" s="52" customFormat="1" ht="19.95" customHeight="1">
      <c r="A15" s="52" t="s">
        <v>61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69"/>
    </row>
    <row r="16" spans="1:65" s="52" customFormat="1" ht="19.95" customHeight="1">
      <c r="A16" s="52" t="s">
        <v>53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69"/>
    </row>
    <row r="17" spans="1:39" s="52" customFormat="1" ht="19.95" customHeight="1">
      <c r="A17" s="52" t="s">
        <v>52</v>
      </c>
      <c r="C17" s="67"/>
      <c r="D17" s="67"/>
      <c r="E17" s="67"/>
      <c r="F17" s="67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70"/>
      <c r="U17" s="70"/>
      <c r="V17" s="70"/>
      <c r="W17" s="70"/>
      <c r="X17" s="70"/>
      <c r="Y17" s="66"/>
      <c r="Z17" s="66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s="52" customFormat="1" ht="19.95" customHeight="1">
      <c r="A18" s="52" t="s">
        <v>100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</sheetData>
  <mergeCells count="52">
    <mergeCell ref="AP5:AP6"/>
    <mergeCell ref="AQ5:AQ6"/>
    <mergeCell ref="AW3:AW6"/>
    <mergeCell ref="AX3:AX6"/>
    <mergeCell ref="AO4:AO6"/>
    <mergeCell ref="AS4:AT4"/>
    <mergeCell ref="AU4:AV4"/>
    <mergeCell ref="AR5:AR6"/>
    <mergeCell ref="AS5:AS6"/>
    <mergeCell ref="AT5:AT6"/>
    <mergeCell ref="AU5:AU6"/>
    <mergeCell ref="AV5:AV6"/>
    <mergeCell ref="AJ3:AR3"/>
    <mergeCell ref="AS3:AV3"/>
    <mergeCell ref="AJ5:AJ6"/>
    <mergeCell ref="AL5:AL6"/>
    <mergeCell ref="AM5:AM6"/>
    <mergeCell ref="AI3:AI6"/>
    <mergeCell ref="AK5:AK6"/>
    <mergeCell ref="AN5:AN6"/>
    <mergeCell ref="AD3:AD6"/>
    <mergeCell ref="AE3:AE6"/>
    <mergeCell ref="AF3:AF6"/>
    <mergeCell ref="AG3:AG6"/>
    <mergeCell ref="AH3:AH6"/>
    <mergeCell ref="Y3:Y6"/>
    <mergeCell ref="Z3:Z6"/>
    <mergeCell ref="AA3:AA6"/>
    <mergeCell ref="AB3:AB5"/>
    <mergeCell ref="AC3:AC6"/>
    <mergeCell ref="F3:F6"/>
    <mergeCell ref="G3:G6"/>
    <mergeCell ref="I3:L3"/>
    <mergeCell ref="T3:U3"/>
    <mergeCell ref="I4:J4"/>
    <mergeCell ref="K4:L4"/>
    <mergeCell ref="M4:P4"/>
    <mergeCell ref="T4:T5"/>
    <mergeCell ref="Q4:S4"/>
    <mergeCell ref="U4:U5"/>
    <mergeCell ref="A3:A6"/>
    <mergeCell ref="B3:B6"/>
    <mergeCell ref="C3:C6"/>
    <mergeCell ref="D3:D6"/>
    <mergeCell ref="E3:E6"/>
    <mergeCell ref="H3:H4"/>
    <mergeCell ref="H5:H6"/>
    <mergeCell ref="M3:S3"/>
    <mergeCell ref="W5:W6"/>
    <mergeCell ref="X5:X6"/>
    <mergeCell ref="V3:V6"/>
    <mergeCell ref="W3:X4"/>
  </mergeCells>
  <phoneticPr fontId="2"/>
  <conditionalFormatting sqref="V7:X11 A12:X12">
    <cfRule type="cellIs" dxfId="0" priority="3" stopIfTrue="1" operator="equal">
      <formula>0</formula>
    </cfRule>
  </conditionalFormatting>
  <dataValidations count="5">
    <dataValidation type="list" allowBlank="1" showInputMessage="1" showErrorMessage="1" sqref="I7:U11" xr:uid="{00000000-0002-0000-0100-000000000000}">
      <formula1>"　,1"</formula1>
    </dataValidation>
    <dataValidation type="list" allowBlank="1" showInputMessage="1" showErrorMessage="1" sqref="W7:W11" xr:uid="{91B4C83E-238E-466D-8E78-86B3B62B6765}">
      <formula1>"　,〇"</formula1>
    </dataValidation>
    <dataValidation type="list" allowBlank="1" showInputMessage="1" showErrorMessage="1" sqref="AJ7:AR11" xr:uid="{88BF8DDD-6711-428C-B1C9-19D81694450E}">
      <formula1>"　,1,2,3,4,5,6,7,8"</formula1>
    </dataValidation>
    <dataValidation type="list" allowBlank="1" showInputMessage="1" showErrorMessage="1" sqref="D7:D11" xr:uid="{94ABF3F5-152D-4203-A29F-88CADFB0D697}">
      <formula1>"　,継続,新規,移籍,退会"</formula1>
    </dataValidation>
    <dataValidation type="list" allowBlank="1" showInputMessage="1" showErrorMessage="1" sqref="AS7:AV11" xr:uid="{A59CB74E-66E3-4D85-B6B6-EE1C07DA0FE6}">
      <formula1>$BB$4:$BB$12</formula1>
    </dataValidation>
  </dataValidations>
  <hyperlinks>
    <hyperlink ref="AI8" r:id="rId1" xr:uid="{FF59530A-2264-411F-BCEF-C0D092E7EF4C}"/>
  </hyperlinks>
  <printOptions horizontalCentered="1"/>
  <pageMargins left="0.18" right="0.19" top="0.44" bottom="0.31496062992125984" header="0.31496062992125984" footer="0.11811023622047245"/>
  <pageSetup paperSize="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新規入会者情報申請書(年度途中入会)</vt:lpstr>
      <vt:lpstr>&lt;記入見本&gt;</vt:lpstr>
      <vt:lpstr>'&lt;記入見本&gt;'!Print_Area</vt:lpstr>
      <vt:lpstr>'新規入会者情報申請書(年度途中入会)'!Print_Area</vt:lpstr>
    </vt:vector>
  </TitlesOfParts>
  <Company>宇部市ライフル射撃協会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辰美</dc:creator>
  <cp:lastModifiedBy>田口 亜希</cp:lastModifiedBy>
  <cp:lastPrinted>2019-12-31T14:52:24Z</cp:lastPrinted>
  <dcterms:created xsi:type="dcterms:W3CDTF">2005-05-10T22:22:14Z</dcterms:created>
  <dcterms:modified xsi:type="dcterms:W3CDTF">2024-02-17T16:59:32Z</dcterms:modified>
</cp:coreProperties>
</file>